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4" activeTab="18"/>
  </bookViews>
  <sheets>
    <sheet name="目录" sheetId="26" r:id="rId1"/>
    <sheet name="1.部门收支总表（批复表）" sheetId="6" r:id="rId2"/>
    <sheet name="2.部门收支总表" sheetId="20" r:id="rId3"/>
    <sheet name="3.部门收入总表" sheetId="9" r:id="rId4"/>
    <sheet name="4.部门支出总表" sheetId="22" r:id="rId5"/>
    <sheet name="5.部门支出总表（部门预算经济分类）" sheetId="10" r:id="rId6"/>
    <sheet name="6.部门支出总表（政府预算经济分类）" sheetId="23" r:id="rId7"/>
    <sheet name="7.财政拨款收支总表" sheetId="12" r:id="rId8"/>
    <sheet name="8.财政拨款支出表" sheetId="13" r:id="rId9"/>
    <sheet name="9.一般公共预算拨款支出表" sheetId="2" r:id="rId10"/>
    <sheet name="10.一般公共预算基本支出表" sheetId="3" r:id="rId11"/>
    <sheet name="11.一般公共预算基本支出表（经济分类）" sheetId="36" r:id="rId12"/>
    <sheet name="12..政府性基金预算支出表（按部门预算经济分类）" sheetId="11" r:id="rId13"/>
    <sheet name="13.政府性基金预算支出表（按政府预算经济分类）" sheetId="24" r:id="rId14"/>
    <sheet name="14.一般公共预算“三公”经费支出表" sheetId="4" r:id="rId15"/>
    <sheet name="15.专项业务经费（批复表）" sheetId="7" r:id="rId16"/>
    <sheet name="16.项目表（批复表）" sheetId="8" r:id="rId17"/>
    <sheet name="17.项目绩效表" sheetId="34" r:id="rId18"/>
    <sheet name="18.整体绩效表" sheetId="35" r:id="rId19"/>
  </sheets>
  <definedNames>
    <definedName name="_xlnm.Print_Area" localSheetId="0">目录!$A$1:$E$22</definedName>
  </definedNames>
  <calcPr calcId="144525"/>
</workbook>
</file>

<file path=xl/sharedStrings.xml><?xml version="1.0" encoding="utf-8"?>
<sst xmlns="http://schemas.openxmlformats.org/spreadsheetml/2006/main" count="704" uniqueCount="419">
  <si>
    <t>附件2</t>
  </si>
  <si>
    <t>常德市文化艺术研究所2021年预算公开表</t>
  </si>
  <si>
    <t>目     录</t>
  </si>
  <si>
    <t>1.部门收支总表（批复表）</t>
  </si>
  <si>
    <t>2.部门收支总表</t>
  </si>
  <si>
    <t>3.部门收入总表</t>
  </si>
  <si>
    <t>4.部门支出总表</t>
  </si>
  <si>
    <t>5.部门支出总表（部门预算经济分类）</t>
  </si>
  <si>
    <t>6.部门支出总表（政府预算经济分类）</t>
  </si>
  <si>
    <t>7.财政拨款收支总表</t>
  </si>
  <si>
    <t>8.财政拨款支出表</t>
  </si>
  <si>
    <t>9.一般公共预算拨款支出表</t>
  </si>
  <si>
    <t>10.一般公共预算基本支出表</t>
  </si>
  <si>
    <t>11.一般公共预算基本支出表（经济分类）</t>
  </si>
  <si>
    <t>12.政府性基金预算支出表（按部门预算经济分类）</t>
  </si>
  <si>
    <t>13.政府性基金预算支出表（按政府预算经济分类）</t>
  </si>
  <si>
    <t>14.一般公共预算“三公”经费支出表</t>
  </si>
  <si>
    <t>15.专项业务经费表（批复表）</t>
  </si>
  <si>
    <t>16.项目表（批复表）</t>
  </si>
  <si>
    <t>17.项目绩效表</t>
  </si>
  <si>
    <t>18.整体绩效表</t>
  </si>
  <si>
    <t>附件2-1</t>
  </si>
  <si>
    <t>部门收支总体情况表</t>
  </si>
  <si>
    <t>单位：万元</t>
  </si>
  <si>
    <t>单位名称</t>
  </si>
  <si>
    <t>收入</t>
  </si>
  <si>
    <t>支出</t>
  </si>
  <si>
    <t>非税收入征收计划</t>
  </si>
  <si>
    <t>合计</t>
  </si>
  <si>
    <t>一般公共预算拨款</t>
  </si>
  <si>
    <t>政府性
基金预算拨款</t>
  </si>
  <si>
    <t>财政专户管理的
非税收入
拨款</t>
  </si>
  <si>
    <t>上级补助收入</t>
  </si>
  <si>
    <t>附属单位上缴收入</t>
  </si>
  <si>
    <t>基本支出</t>
  </si>
  <si>
    <t>项目
支出</t>
  </si>
  <si>
    <t>经费
拨款</t>
  </si>
  <si>
    <t>纳入预算管理的
非税收入拨款</t>
  </si>
  <si>
    <t>小计</t>
  </si>
  <si>
    <t>工资福
利支出</t>
  </si>
  <si>
    <t>一般商品
服务支出</t>
  </si>
  <si>
    <t>对个人和
家庭补助</t>
  </si>
  <si>
    <t>常德市文化艺术研究所</t>
  </si>
  <si>
    <t>说明：本表公开内容为已批复的预算资金安排情况。</t>
  </si>
  <si>
    <t>附件2-2</t>
  </si>
  <si>
    <t>收        入</t>
  </si>
  <si>
    <t>支        出</t>
  </si>
  <si>
    <t>项  目</t>
  </si>
  <si>
    <t>本年预算</t>
  </si>
  <si>
    <t>按 支 出 功 能 科 目</t>
  </si>
  <si>
    <t>项 目（按部门预算经济分类）</t>
  </si>
  <si>
    <t>项 目（按政府预算经济分类）</t>
  </si>
  <si>
    <t>一、一般公共预算拨款（补助）</t>
  </si>
  <si>
    <t>一、一般公共服务支出</t>
  </si>
  <si>
    <t>一、基本支出</t>
  </si>
  <si>
    <t>一、机关工资福利支出</t>
  </si>
  <si>
    <t>二、政府性基金拨款（补助）</t>
  </si>
  <si>
    <t>二、外交支出</t>
  </si>
  <si>
    <t xml:space="preserve">    工资福利支出</t>
  </si>
  <si>
    <t>二、机关商品和服务支出</t>
  </si>
  <si>
    <t>三、财政专户拨款（补助）</t>
  </si>
  <si>
    <t>三、国防支出</t>
  </si>
  <si>
    <t xml:space="preserve">    商品和服务支出</t>
  </si>
  <si>
    <t>三、机关资本性支出（一）</t>
  </si>
  <si>
    <t>四、上级补助收入</t>
  </si>
  <si>
    <t>四、公共安全支出</t>
  </si>
  <si>
    <t xml:space="preserve">    对个人和家庭的补助</t>
  </si>
  <si>
    <t>四、机关资本性支出（二）</t>
  </si>
  <si>
    <t>五、附属单位上缴收入</t>
  </si>
  <si>
    <t>五、教育支出</t>
  </si>
  <si>
    <t>二、项目支出</t>
  </si>
  <si>
    <t>五、对事业单位经常性补助</t>
  </si>
  <si>
    <t>六、科学技术支出</t>
  </si>
  <si>
    <t xml:space="preserve">    专项工资福利支出</t>
  </si>
  <si>
    <t>六、对事业单位资本性补助</t>
  </si>
  <si>
    <t>七、文化旅游体育与传媒支出</t>
  </si>
  <si>
    <t xml:space="preserve">    专项商品和服务支出</t>
  </si>
  <si>
    <t>七、对企业补助</t>
  </si>
  <si>
    <t>八、社会保障和就业支出</t>
  </si>
  <si>
    <t xml:space="preserve">    专项对个人和家庭的补助</t>
  </si>
  <si>
    <t>八、对企业资本性支出</t>
  </si>
  <si>
    <t>九、社会保险基金支出</t>
  </si>
  <si>
    <t xml:space="preserve">    债务利息及费用支出</t>
  </si>
  <si>
    <t>九、对个人和家庭的补助</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</si>
  <si>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</si>
  <si>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</si>
  <si>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</si>
  <si>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</si>
  <si>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</si>
  <si>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</si>
  <si>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</si>
  <si>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</si>
  <si>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</si>
  <si>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</si>
  <si>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</si>
  <si>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</si>
  <si>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</si>
  <si>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</si>
  <si>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十四、预备费及预留</t>
  </si>
  <si>
    <t>十五、资源勘探信息等支出</t>
  </si>
  <si>
    <t xml:space="preserve">    其他支出</t>
  </si>
  <si>
    <t>十五、其他支出</t>
  </si>
  <si>
    <t>十六、商业服务业等支出</t>
  </si>
  <si>
    <t>三、对附属单位的补助支出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</si>
  <si>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</si>
  <si>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</si>
  <si>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</si>
  <si>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</si>
  <si>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</si>
  <si>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</si>
  <si>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</si>
  <si>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</si>
  <si>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</si>
  <si>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</si>
  <si>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</si>
  <si>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</si>
  <si>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</si>
  <si>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</si>
  <si>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</si>
  <si>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</si>
  <si>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说明：本表公开内容为列市级预算资金安排情况。</t>
  </si>
  <si>
    <t>附件2-3</t>
  </si>
  <si>
    <t>部门收入总体情况表</t>
  </si>
  <si>
    <t>功能科目编码
（类款项）</t>
  </si>
  <si>
    <t>功能科目名称</t>
  </si>
  <si>
    <t>财政专户管理的非税收入拨款</t>
  </si>
  <si>
    <t>文化旅游体育与传媒支出</t>
  </si>
  <si>
    <t>文化和旅游</t>
  </si>
  <si>
    <t>2070199</t>
  </si>
  <si>
    <t>其他文化和旅游支出</t>
  </si>
  <si>
    <t>208</t>
  </si>
  <si>
    <t>社会保障和就业支出</t>
  </si>
  <si>
    <t>行政事业单位养老支出</t>
  </si>
  <si>
    <t>2080502</t>
  </si>
  <si>
    <t>事业单位离退休</t>
  </si>
  <si>
    <t>附件2-4</t>
  </si>
  <si>
    <t>部门支出总体情况表</t>
  </si>
  <si>
    <t>一般公共预算拨款（补助）</t>
  </si>
  <si>
    <t>政府性基金预算拨款（补助）</t>
  </si>
  <si>
    <t>上级补助
收入</t>
  </si>
  <si>
    <t>附属单位
上缴收入</t>
  </si>
  <si>
    <t>经费拨款</t>
  </si>
  <si>
    <t>纳入预算
管理的非税
收入拨款</t>
  </si>
  <si>
    <t>行政事业性收费收入</t>
  </si>
  <si>
    <t>国有资源（资产）有偿使用收入</t>
  </si>
  <si>
    <t>捐赠收入</t>
  </si>
  <si>
    <t>其他收入</t>
  </si>
  <si>
    <t>合  计</t>
  </si>
  <si>
    <t>附件2-5</t>
  </si>
  <si>
    <t>部门支出总体情况表（按部门预算经济分类）</t>
  </si>
  <si>
    <t>单位名称 ：常德市文化艺术研究所</t>
  </si>
  <si>
    <t>附件2-6</t>
  </si>
  <si>
    <t>部门支出总体情况表（按政府预算经济分类）</t>
  </si>
  <si>
    <t>功能科目
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</si>
  <si>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</si>
  <si>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</si>
  <si>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</si>
  <si>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</si>
  <si>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</si>
  <si>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</si>
  <si>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</si>
  <si>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</si>
  <si>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</si>
  <si>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</si>
  <si>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</si>
  <si>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</si>
  <si>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其他支出</t>
  </si>
  <si>
    <t>附件2-7</t>
  </si>
  <si>
    <t>财政拨款收支总体情况表</t>
  </si>
  <si>
    <t>收      入</t>
  </si>
  <si>
    <t>支      出</t>
  </si>
  <si>
    <t>项    目</t>
  </si>
  <si>
    <t>预算数</t>
  </si>
  <si>
    <t>一般公共
预算拨款</t>
  </si>
  <si>
    <t>政府性
基金拨款</t>
  </si>
  <si>
    <t>一、一般公共预算收入拨款</t>
  </si>
  <si>
    <t xml:space="preserve">    经费拨款（补助）</t>
  </si>
  <si>
    <t xml:space="preserve">    纳入预算管理的非税收入拨款</t>
  </si>
  <si>
    <t>二、政府性基金拨款</t>
  </si>
  <si>
    <t xml:space="preserve">    说明：本表公开内容为列2021年财政拨款安排情况。</t>
  </si>
  <si>
    <t>附件2-8</t>
  </si>
  <si>
    <t>财政拨款支出情况表</t>
  </si>
  <si>
    <t>项目支出</t>
  </si>
  <si>
    <t>说明：本表的公开内容为列市级当年财政拨款安排情况（含一般公共预算拨款和政府性基金预算拨款）。</t>
  </si>
  <si>
    <t>附件2-9</t>
  </si>
  <si>
    <t>一般公共预算拨款支出情况表</t>
  </si>
  <si>
    <t xml:space="preserve">    说明：本表公开内容为列市级当年一般公共预算拨款安排情况（含经费拨款和纳入预算管理的非税收入拨款）。</t>
  </si>
  <si>
    <t>附件2-10</t>
  </si>
  <si>
    <t>一般公共预算基本支出情况表</t>
  </si>
  <si>
    <t>经济科目
编码（类款）</t>
  </si>
  <si>
    <t>经济科目名称</t>
  </si>
  <si>
    <t>人员经费</t>
  </si>
  <si>
    <t>公用经费</t>
  </si>
  <si>
    <t>301</t>
  </si>
  <si>
    <t>工资福利支出</t>
  </si>
  <si>
    <t>30101</t>
  </si>
  <si>
    <t>基本工资</t>
  </si>
  <si>
    <t>30102</t>
  </si>
  <si>
    <t>津贴补贴</t>
  </si>
  <si>
    <r>
      <t>3</t>
    </r>
    <r>
      <rPr>
        <sz val="11"/>
        <rFont val="宋体"/>
        <charset val="134"/>
      </rPr>
      <t>0107</t>
    </r>
  </si>
  <si>
    <t>基础性绩效工资</t>
  </si>
  <si>
    <t>奖励性绩效工资</t>
  </si>
  <si>
    <t>绩效考核奖</t>
  </si>
  <si>
    <r>
      <t>3</t>
    </r>
    <r>
      <rPr>
        <sz val="11"/>
        <rFont val="宋体"/>
        <charset val="134"/>
      </rPr>
      <t>0103</t>
    </r>
  </si>
  <si>
    <t>综治考核奖</t>
  </si>
  <si>
    <r>
      <t>3</t>
    </r>
    <r>
      <rPr>
        <sz val="11"/>
        <rFont val="宋体"/>
        <charset val="134"/>
      </rPr>
      <t>0108</t>
    </r>
  </si>
  <si>
    <t>基本养老保险缴费</t>
  </si>
  <si>
    <r>
      <t>3</t>
    </r>
    <r>
      <rPr>
        <sz val="11"/>
        <rFont val="宋体"/>
        <charset val="134"/>
      </rPr>
      <t>0110</t>
    </r>
  </si>
  <si>
    <t>基本医疗保险缴费</t>
  </si>
  <si>
    <r>
      <t>3</t>
    </r>
    <r>
      <rPr>
        <sz val="11"/>
        <rFont val="宋体"/>
        <charset val="134"/>
      </rPr>
      <t>0112</t>
    </r>
  </si>
  <si>
    <t>工伤保险缴费</t>
  </si>
  <si>
    <t>大病互助缴费</t>
  </si>
  <si>
    <t>住房公积金</t>
  </si>
  <si>
    <t>302</t>
  </si>
  <si>
    <t>商品和服务支出</t>
  </si>
  <si>
    <t>办公费</t>
  </si>
  <si>
    <t>福利费</t>
  </si>
  <si>
    <t>工会经费</t>
  </si>
  <si>
    <t>党建经费</t>
  </si>
  <si>
    <t>物业管理费</t>
  </si>
  <si>
    <t>老干经费</t>
  </si>
  <si>
    <t>专项业务经费</t>
  </si>
  <si>
    <t>303</t>
  </si>
  <si>
    <t>对个人和家庭补助支出</t>
  </si>
  <si>
    <t>30302</t>
  </si>
  <si>
    <t>退休费</t>
  </si>
  <si>
    <t>离退休人员生活补贴（绩效考核）</t>
  </si>
  <si>
    <r>
      <t>3</t>
    </r>
    <r>
      <rPr>
        <sz val="11"/>
        <rFont val="宋体"/>
        <charset val="134"/>
      </rPr>
      <t>0302</t>
    </r>
  </si>
  <si>
    <t>离退休人员生活补贴（综治考核）</t>
  </si>
  <si>
    <r>
      <t>3</t>
    </r>
    <r>
      <rPr>
        <sz val="11"/>
        <rFont val="宋体"/>
        <charset val="134"/>
      </rPr>
      <t>0305</t>
    </r>
  </si>
  <si>
    <t>遗属生活补助</t>
  </si>
  <si>
    <t>说明：1.本表公开内容为列市级当年一般公共预算拨款安排的基本支出情况（含经费拨款和纳入预算管理的非税收入拨款）。
      2.人员经费包括工资福利支出和对个人和家庭补助支出，公用经费包括商品服务支出和资本性支出。</t>
  </si>
  <si>
    <t>附件2-11</t>
  </si>
  <si>
    <t>一般公共预算基本支出表</t>
  </si>
  <si>
    <t>科目编码</t>
  </si>
  <si>
    <t>科目名称</t>
  </si>
  <si>
    <t>奖金</t>
  </si>
  <si>
    <t>绩效工资</t>
  </si>
  <si>
    <t>机关事业单位养老保险缴费</t>
  </si>
  <si>
    <t>职业年金缴费</t>
  </si>
  <si>
    <t>职工基本医疗保险缴费</t>
  </si>
  <si>
    <t>其他社会保障缴费</t>
  </si>
  <si>
    <t>其他工资福利支出</t>
  </si>
  <si>
    <t>印刷费</t>
  </si>
  <si>
    <t>咨询费</t>
  </si>
  <si>
    <t>手续费</t>
  </si>
  <si>
    <t>水费</t>
  </si>
  <si>
    <t>电费</t>
  </si>
  <si>
    <t>邮电费</t>
  </si>
  <si>
    <t>取暖费</t>
  </si>
  <si>
    <t>差旅费</t>
  </si>
  <si>
    <t>因公出国（境）费用</t>
  </si>
  <si>
    <t>维修（护）费</t>
  </si>
  <si>
    <t>租赁费</t>
  </si>
  <si>
    <t>会议费</t>
  </si>
  <si>
    <t>培训费</t>
  </si>
  <si>
    <t>公务接待费</t>
  </si>
  <si>
    <t>专用材料费</t>
  </si>
  <si>
    <t>被装购置费</t>
  </si>
  <si>
    <t>专用燃料费</t>
  </si>
  <si>
    <t>劳务费</t>
  </si>
  <si>
    <t>委托业务费</t>
  </si>
  <si>
    <t>公务用车运行维护费</t>
  </si>
  <si>
    <t>其他交通费用</t>
  </si>
  <si>
    <t>税金及附加费用</t>
  </si>
  <si>
    <t>其他商品和服务支出</t>
  </si>
  <si>
    <t>离休费</t>
  </si>
  <si>
    <t>生活补助</t>
  </si>
  <si>
    <t>助学金</t>
  </si>
  <si>
    <t>其他对个人和家庭的补助支出</t>
  </si>
  <si>
    <r>
      <t>2</t>
    </r>
    <r>
      <rPr>
        <sz val="12"/>
        <rFont val="宋体"/>
        <charset val="134"/>
      </rPr>
      <t>070199</t>
    </r>
  </si>
  <si>
    <r>
      <t>2</t>
    </r>
    <r>
      <rPr>
        <sz val="12"/>
        <rFont val="宋体"/>
        <charset val="134"/>
      </rPr>
      <t>080502</t>
    </r>
  </si>
  <si>
    <t>附件2-12</t>
  </si>
  <si>
    <t>政府性基金预算支出情况表（按部门预算经济分类）</t>
  </si>
  <si>
    <t>本单位无此项收入安排的支出</t>
  </si>
  <si>
    <t>无</t>
  </si>
  <si>
    <t xml:space="preserve">    说明：1.本表公开内容为列市级当年政府性基金预算拨款安排情况。
          2.没有此项收入安排支出的单位不能删除此表，需列空表并说明“本单位无政府性基金收入安排的支出”。</t>
  </si>
  <si>
    <t>附件2-13</t>
  </si>
  <si>
    <t>政府性基金预算支出情况表（按政府预算经济分类）</t>
  </si>
  <si>
    <t>对事业单位
经常性
补助</t>
  </si>
  <si>
    <t>对事业单位
资本性
补助</t>
  </si>
  <si>
    <t>其他
支出</t>
  </si>
  <si>
    <t>附件2-14</t>
  </si>
  <si>
    <t>一般公共预算“三公”经费支出情况表</t>
  </si>
  <si>
    <t>三公经费预算数（一般公共预算拨款）</t>
  </si>
  <si>
    <t>较上年“三公”经费预算总额增减比例（%）</t>
  </si>
  <si>
    <t>增减原因说明</t>
  </si>
  <si>
    <t>公务用车购置及运行费</t>
  </si>
  <si>
    <t>其中：</t>
  </si>
  <si>
    <t>因公出国（境）费</t>
  </si>
  <si>
    <t>公务用车购置费</t>
  </si>
  <si>
    <t>持平</t>
  </si>
  <si>
    <t xml:space="preserve">    说明：本表的公开内容为当年一般公共预算拨款安排的“三公”经费支出（含基本支出和项目支出），一般公共预算拨款包括经费拨款和纳入预算管理的非税收入拨款。 </t>
  </si>
  <si>
    <t>附件2-15</t>
  </si>
  <si>
    <t>部门专项业务经费支出情况表</t>
  </si>
  <si>
    <t>项目名称</t>
  </si>
  <si>
    <t>资金来源</t>
  </si>
  <si>
    <t>具体内容</t>
  </si>
  <si>
    <t>备注</t>
  </si>
  <si>
    <t>纳入预算管理的非税
收入拨款</t>
  </si>
  <si>
    <t>财政专户管理的非税
收入拨款</t>
  </si>
  <si>
    <t>剧本创作支出</t>
  </si>
  <si>
    <t>剧本创作经费</t>
  </si>
  <si>
    <t xml:space="preserve">    说明：本表公开内容为列市级当年预算资金安排情况。</t>
  </si>
  <si>
    <t>附件2-16</t>
  </si>
  <si>
    <t>项目预算支出明细表</t>
  </si>
  <si>
    <t>事业运行经费</t>
  </si>
  <si>
    <t>艺术资料整理研究</t>
  </si>
  <si>
    <t xml:space="preserve">    说明：1.本表公开内容为列市级当年预算资金安排情况。
          2.“事业运行”专项只公开到一级项目，其他专项需公开到二级项目。</t>
  </si>
  <si>
    <t>附件2-17</t>
  </si>
  <si>
    <t>专项资金绩效目标申报表</t>
  </si>
  <si>
    <r>
      <t>（</t>
    </r>
    <r>
      <rPr>
        <sz val="11"/>
        <rFont val="Times New Roman"/>
        <family val="1"/>
        <charset val="0"/>
      </rPr>
      <t>2021</t>
    </r>
    <r>
      <rPr>
        <sz val="11"/>
        <rFont val="楷体_GB2312"/>
        <charset val="134"/>
      </rPr>
      <t>年）</t>
    </r>
  </si>
  <si>
    <t>填报单位：</t>
  </si>
  <si>
    <t>专项名称</t>
  </si>
  <si>
    <t>专项属性</t>
  </si>
  <si>
    <r>
      <t>延续专项</t>
    </r>
    <r>
      <rPr>
        <sz val="11"/>
        <rFont val="Times New Roman"/>
        <family val="1"/>
        <charset val="0"/>
      </rPr>
      <t xml:space="preserve">  </t>
    </r>
    <r>
      <rPr>
        <sz val="11"/>
        <rFont val="宋体"/>
        <charset val="134"/>
      </rPr>
      <t>√</t>
    </r>
    <r>
      <rPr>
        <sz val="11"/>
        <rFont val="Times New Roman"/>
        <family val="1"/>
        <charset val="0"/>
      </rPr>
      <t xml:space="preserve">   </t>
    </r>
    <r>
      <rPr>
        <sz val="11"/>
        <rFont val="宋体"/>
        <charset val="134"/>
      </rPr>
      <t>新增专项</t>
    </r>
    <r>
      <rPr>
        <sz val="11"/>
        <rFont val="宋体"/>
        <charset val="134"/>
      </rPr>
      <t>□</t>
    </r>
    <r>
      <rPr>
        <sz val="11"/>
        <rFont val="Times New Roman"/>
        <family val="1"/>
        <charset val="0"/>
      </rPr>
      <t xml:space="preserve">    </t>
    </r>
  </si>
  <si>
    <t>部门名称</t>
  </si>
  <si>
    <t>戏剧影视部</t>
  </si>
  <si>
    <r>
      <t>资金总额</t>
    </r>
    <r>
      <rPr>
        <sz val="11"/>
        <rFont val="Times New Roman"/>
        <family val="1"/>
        <charset val="0"/>
      </rPr>
      <t xml:space="preserve">
</t>
    </r>
    <r>
      <rPr>
        <sz val="11"/>
        <rFont val="宋体"/>
        <charset val="134"/>
      </rPr>
      <t>（万元）</t>
    </r>
  </si>
  <si>
    <r>
      <t>14</t>
    </r>
    <r>
      <rPr>
        <sz val="11"/>
        <rFont val="宋体"/>
        <charset val="134"/>
      </rPr>
      <t>万</t>
    </r>
  </si>
  <si>
    <t>专项立项
依据</t>
  </si>
  <si>
    <t>保障本单位艺术创作发展</t>
  </si>
  <si>
    <t>专项实施进度计划</t>
  </si>
  <si>
    <t>专项实施内容</t>
  </si>
  <si>
    <t>计划开始时间</t>
  </si>
  <si>
    <t>计划完成时间</t>
  </si>
  <si>
    <r>
      <t>1</t>
    </r>
    <r>
      <rPr>
        <sz val="11"/>
        <rFont val="宋体"/>
        <charset val="134"/>
      </rPr>
      <t>、新创</t>
    </r>
    <r>
      <rPr>
        <sz val="11"/>
        <rFont val="Times New Roman"/>
        <family val="1"/>
        <charset val="0"/>
      </rPr>
      <t>1</t>
    </r>
    <r>
      <rPr>
        <sz val="11"/>
        <rFont val="宋体"/>
        <charset val="134"/>
      </rPr>
      <t>个大型舞台剧本</t>
    </r>
  </si>
  <si>
    <t>2021.1.1</t>
  </si>
  <si>
    <t>2021.12.30</t>
  </si>
  <si>
    <r>
      <t>2</t>
    </r>
    <r>
      <rPr>
        <sz val="11"/>
        <rFont val="宋体"/>
        <charset val="134"/>
      </rPr>
      <t>、组织</t>
    </r>
    <r>
      <rPr>
        <sz val="11"/>
        <rFont val="Times New Roman"/>
        <family val="1"/>
        <charset val="0"/>
      </rPr>
      <t>4</t>
    </r>
    <r>
      <rPr>
        <sz val="11"/>
        <rFont val="宋体"/>
        <charset val="134"/>
      </rPr>
      <t>次以上新创作品讨论会</t>
    </r>
  </si>
  <si>
    <r>
      <t>3</t>
    </r>
    <r>
      <rPr>
        <sz val="11"/>
        <rFont val="宋体"/>
        <charset val="134"/>
      </rPr>
      <t>、组织</t>
    </r>
    <r>
      <rPr>
        <sz val="11"/>
        <rFont val="Times New Roman"/>
        <family val="1"/>
        <charset val="0"/>
      </rPr>
      <t>1-2</t>
    </r>
    <r>
      <rPr>
        <sz val="11"/>
        <rFont val="宋体"/>
        <charset val="134"/>
      </rPr>
      <t>次专业人员“深入生活、扎根人民”采风调研活动</t>
    </r>
  </si>
  <si>
    <t>2021.4.1</t>
  </si>
  <si>
    <t>2021.5.30</t>
  </si>
  <si>
    <t>专项长期绩效目标</t>
  </si>
  <si>
    <t>通过指令性创作任务，加强专业队伍专业能力的培养、提升，达到长期专业发展的良好态势。</t>
  </si>
  <si>
    <t>专项年度绩效目标</t>
  </si>
  <si>
    <t>开展指令性的工作，培养提升专业人员，为文化艺术事业做出实效性贡献，为公益性、艺术性提供服务。</t>
  </si>
  <si>
    <r>
      <t>专项
年度</t>
    </r>
    <r>
      <rPr>
        <sz val="11"/>
        <rFont val="Times New Roman"/>
        <family val="1"/>
        <charset val="0"/>
      </rPr>
      <t xml:space="preserve">
</t>
    </r>
    <r>
      <rPr>
        <sz val="11"/>
        <rFont val="宋体"/>
        <charset val="134"/>
      </rPr>
      <t>绩效</t>
    </r>
    <r>
      <rPr>
        <sz val="11"/>
        <rFont val="Times New Roman"/>
        <family val="1"/>
        <charset val="0"/>
      </rPr>
      <t xml:space="preserve">
</t>
    </r>
    <r>
      <rPr>
        <sz val="11"/>
        <rFont val="宋体"/>
        <charset val="134"/>
      </rPr>
      <t>指标</t>
    </r>
  </si>
  <si>
    <t>一级指标</t>
  </si>
  <si>
    <t>二级指标</t>
  </si>
  <si>
    <t>三级指标</t>
  </si>
  <si>
    <t>指标内容</t>
  </si>
  <si>
    <t>指标值</t>
  </si>
  <si>
    <t>产出指标</t>
  </si>
  <si>
    <t>数量指标</t>
  </si>
  <si>
    <t>1、单位主导新创舞台剧本2、新创小戏、小作品数3、组织新创作品讨论会次数4、组织“深入生活、扎根人民”采风次数。</t>
  </si>
  <si>
    <r>
      <t>1、新创舞台剧本</t>
    </r>
    <r>
      <rPr>
        <sz val="11"/>
        <rFont val="宋体"/>
        <charset val="134"/>
      </rPr>
      <t>2、新创小戏小作品3、新创作品讨论会4、采风。</t>
    </r>
  </si>
  <si>
    <t>≥98%</t>
  </si>
  <si>
    <t>质量指标</t>
  </si>
  <si>
    <t>计划质量达标率</t>
  </si>
  <si>
    <t>≥95%</t>
  </si>
  <si>
    <t>时效指标</t>
  </si>
  <si>
    <t>计划限时完成率</t>
  </si>
  <si>
    <t>成本指标</t>
  </si>
  <si>
    <t>效益指标</t>
  </si>
  <si>
    <t>经济效益</t>
  </si>
  <si>
    <t>社会效益</t>
  </si>
  <si>
    <t>配合我市戏剧事业作用，促进本市文化艺术事业发展</t>
  </si>
  <si>
    <t>显著</t>
  </si>
  <si>
    <t>生态效益</t>
  </si>
  <si>
    <t>加强我市文化生态平稳发展</t>
  </si>
  <si>
    <t>可持续影响</t>
  </si>
  <si>
    <t>长期影响作用</t>
  </si>
  <si>
    <t>社会公众或服务
对象满意度</t>
  </si>
  <si>
    <t>艺术活动对相关方面满意度</t>
  </si>
  <si>
    <t>≥90%</t>
  </si>
  <si>
    <t>专项实施保障措施</t>
  </si>
  <si>
    <r>
      <t>成立的专门管理机构：</t>
    </r>
    <r>
      <rPr>
        <sz val="11"/>
        <rFont val="Times New Roman"/>
        <family val="1"/>
        <charset val="0"/>
      </rPr>
      <t xml:space="preserve">
</t>
    </r>
    <r>
      <rPr>
        <sz val="11"/>
        <rFont val="宋体"/>
        <charset val="134"/>
      </rPr>
      <t>资金管理办法：</t>
    </r>
    <r>
      <rPr>
        <sz val="11"/>
        <rFont val="Times New Roman"/>
        <family val="1"/>
        <charset val="0"/>
      </rPr>
      <t xml:space="preserve">
</t>
    </r>
    <r>
      <rPr>
        <sz val="11"/>
        <rFont val="宋体"/>
        <charset val="134"/>
      </rPr>
      <t>项目管理办法：</t>
    </r>
    <r>
      <rPr>
        <sz val="11"/>
        <rFont val="Times New Roman"/>
        <family val="1"/>
        <charset val="0"/>
      </rPr>
      <t xml:space="preserve">
</t>
    </r>
    <r>
      <rPr>
        <sz val="11"/>
        <rFont val="宋体"/>
        <charset val="134"/>
      </rPr>
      <t>工作措施（方案、规划）：</t>
    </r>
  </si>
  <si>
    <r>
      <t>项目</t>
    </r>
    <r>
      <rPr>
        <sz val="11"/>
        <rFont val="Times New Roman"/>
        <family val="1"/>
        <charset val="0"/>
      </rPr>
      <t xml:space="preserve">
</t>
    </r>
    <r>
      <rPr>
        <sz val="11"/>
        <rFont val="宋体"/>
        <charset val="134"/>
      </rPr>
      <t>构成</t>
    </r>
    <r>
      <rPr>
        <sz val="11"/>
        <rFont val="Times New Roman"/>
        <family val="1"/>
        <charset val="0"/>
      </rPr>
      <t xml:space="preserve">
</t>
    </r>
    <r>
      <rPr>
        <sz val="11"/>
        <rFont val="宋体"/>
        <charset val="134"/>
      </rPr>
      <t>分解</t>
    </r>
  </si>
  <si>
    <r>
      <t>子项目</t>
    </r>
    <r>
      <rPr>
        <b/>
        <sz val="11"/>
        <rFont val="Times New Roman"/>
        <family val="1"/>
        <charset val="0"/>
      </rPr>
      <t>1</t>
    </r>
    <r>
      <rPr>
        <b/>
        <sz val="11"/>
        <rFont val="宋体"/>
        <charset val="134"/>
      </rPr>
      <t>名称：</t>
    </r>
  </si>
  <si>
    <r>
      <t>明细</t>
    </r>
    <r>
      <rPr>
        <sz val="11"/>
        <rFont val="宋体"/>
        <charset val="134"/>
      </rPr>
      <t>金额</t>
    </r>
  </si>
  <si>
    <t>单价</t>
  </si>
  <si>
    <t>依据</t>
  </si>
  <si>
    <t>数量</t>
  </si>
  <si>
    <t>构成明细</t>
  </si>
  <si>
    <r>
      <t>1.1</t>
    </r>
    <r>
      <rPr>
        <sz val="11"/>
        <rFont val="宋体"/>
        <charset val="134"/>
      </rPr>
      <t>名称</t>
    </r>
  </si>
  <si>
    <r>
      <t>1.1.1</t>
    </r>
    <r>
      <rPr>
        <sz val="11"/>
        <rFont val="宋体"/>
        <charset val="134"/>
      </rPr>
      <t>名称</t>
    </r>
  </si>
  <si>
    <t>用于作品创作的支出</t>
  </si>
  <si>
    <r>
      <t>1.1.2</t>
    </r>
    <r>
      <rPr>
        <sz val="11"/>
        <rFont val="宋体"/>
        <charset val="134"/>
      </rPr>
      <t>名称</t>
    </r>
  </si>
  <si>
    <r>
      <t>1.1.3</t>
    </r>
    <r>
      <rPr>
        <sz val="11"/>
        <rFont val="宋体"/>
        <charset val="134"/>
      </rPr>
      <t>名称</t>
    </r>
  </si>
  <si>
    <r>
      <t>1.1.4</t>
    </r>
    <r>
      <rPr>
        <sz val="11"/>
        <rFont val="宋体"/>
        <charset val="134"/>
      </rPr>
      <t>名称</t>
    </r>
  </si>
  <si>
    <r>
      <t>1.1</t>
    </r>
    <r>
      <rPr>
        <b/>
        <sz val="11"/>
        <rFont val="宋体"/>
        <charset val="134"/>
      </rPr>
      <t>金额小计</t>
    </r>
  </si>
  <si>
    <r>
      <t>1.2</t>
    </r>
    <r>
      <rPr>
        <sz val="11"/>
        <rFont val="宋体"/>
        <charset val="134"/>
      </rPr>
      <t>名称</t>
    </r>
  </si>
  <si>
    <r>
      <t>1.2</t>
    </r>
    <r>
      <rPr>
        <b/>
        <sz val="11"/>
        <rFont val="宋体"/>
        <charset val="134"/>
      </rPr>
      <t>金额小计</t>
    </r>
  </si>
  <si>
    <r>
      <t>子项目</t>
    </r>
    <r>
      <rPr>
        <b/>
        <sz val="11"/>
        <rFont val="Times New Roman"/>
        <family val="1"/>
        <charset val="0"/>
      </rPr>
      <t>2</t>
    </r>
    <r>
      <rPr>
        <b/>
        <sz val="11"/>
        <rFont val="宋体"/>
        <charset val="134"/>
      </rPr>
      <t>名称：</t>
    </r>
  </si>
  <si>
    <t>金额合计</t>
  </si>
  <si>
    <r>
      <t>14</t>
    </r>
    <r>
      <rPr>
        <b/>
        <sz val="11"/>
        <rFont val="宋体"/>
        <charset val="134"/>
      </rPr>
      <t>万元</t>
    </r>
  </si>
  <si>
    <t>填表人：</t>
  </si>
  <si>
    <t>周兰</t>
  </si>
  <si>
    <t>联系电话：</t>
  </si>
  <si>
    <t>附件2-18</t>
  </si>
  <si>
    <t>部门整体支出绩效目标申报表</t>
  </si>
  <si>
    <t>（2021年度）</t>
  </si>
  <si>
    <t>填报单位：常德市文化艺术研究所</t>
  </si>
  <si>
    <t>部门</t>
  </si>
  <si>
    <t>名称</t>
  </si>
  <si>
    <t>年度预算申请（万元）</t>
  </si>
  <si>
    <t>资金总额</t>
  </si>
  <si>
    <t>按收入性质分</t>
  </si>
  <si>
    <t>按支出性质分</t>
  </si>
  <si>
    <t>政府性</t>
  </si>
  <si>
    <t>纳入专户的非税收入拨款</t>
  </si>
  <si>
    <t>其他</t>
  </si>
  <si>
    <t>基本</t>
  </si>
  <si>
    <t>项目</t>
  </si>
  <si>
    <t>基金拨款</t>
  </si>
  <si>
    <t>资金</t>
  </si>
  <si>
    <t>部门职能职责描述</t>
  </si>
  <si>
    <t>本所系常德市文化旅游广电体育局下属的全额拨款正科级艺术事业单位。其宗旨是:开展文化艺术研究,促进文化事业的发展。其主要业务范围是:戏剧创作、戏剧评论、史料的发掘和整理,继承和发扬。同时对各区县市的戏剧创作、演出进行组织、辅导、协调,还经常参与本系统和市里重大艺术活动,完成上级交给的各项任务,有力地促进地方经济的腾飞,起到不可替代的重要作用。</t>
  </si>
  <si>
    <t>整体绩效目    标</t>
  </si>
  <si>
    <t>按时保质完成整体绩效目标任务。</t>
  </si>
  <si>
    <t>部门整体支出年度绩效指标</t>
  </si>
  <si>
    <t>三级</t>
  </si>
  <si>
    <t>指标</t>
  </si>
  <si>
    <r>
      <t>1．新创1个大型舞台剧本；新创5个小戏、小作品。2</t>
    </r>
    <r>
      <rPr>
        <sz val="11"/>
        <rFont val="宋体"/>
        <charset val="134"/>
      </rPr>
      <t>．全年组织</t>
    </r>
    <r>
      <rPr>
        <sz val="11"/>
        <rFont val="宋体"/>
        <charset val="134"/>
      </rPr>
      <t>4</t>
    </r>
    <r>
      <rPr>
        <sz val="11"/>
        <rFont val="宋体"/>
        <charset val="134"/>
      </rPr>
      <t xml:space="preserve">次以上新创作品讨论会（含区、县作者新创作品）。
</t>
    </r>
    <r>
      <rPr>
        <sz val="11"/>
        <rFont val="宋体"/>
        <charset val="134"/>
      </rPr>
      <t>3</t>
    </r>
    <r>
      <rPr>
        <sz val="11"/>
        <rFont val="宋体"/>
        <charset val="134"/>
      </rPr>
      <t xml:space="preserve">．配合搞好本市“戏曲进校园”相关工作，完成“荆河戏”、“常德汉剧”和“常德花鼓戏”《戏曲教学片》的拍摄和制作。
</t>
    </r>
    <r>
      <rPr>
        <sz val="11"/>
        <rFont val="宋体"/>
        <charset val="134"/>
      </rPr>
      <t>4</t>
    </r>
    <r>
      <rPr>
        <sz val="11"/>
        <rFont val="宋体"/>
        <charset val="134"/>
      </rPr>
      <t xml:space="preserve">．完成《中国戏曲剧种全集•荆河戏》、《中国戏曲剧种全集•常德花鼓戏》和《中国戏曲剧种全集•常德汉剧》三本书的终审定稿、进厂印刷、出版发行工作。
</t>
    </r>
    <r>
      <rPr>
        <sz val="11"/>
        <rFont val="宋体"/>
        <charset val="134"/>
      </rPr>
      <t>5</t>
    </r>
    <r>
      <rPr>
        <sz val="11"/>
        <rFont val="宋体"/>
        <charset val="134"/>
      </rPr>
      <t xml:space="preserve">．配合市局做好湖南省第七届艺术节参赛舞台艺术作品的创作、研究、评论、指导等工作。
</t>
    </r>
    <r>
      <rPr>
        <sz val="11"/>
        <rFont val="宋体"/>
        <charset val="134"/>
      </rPr>
      <t>6</t>
    </r>
    <r>
      <rPr>
        <sz val="11"/>
        <rFont val="宋体"/>
        <charset val="134"/>
      </rPr>
      <t>．配合市局组织承办好中国共产党建党</t>
    </r>
    <r>
      <rPr>
        <sz val="11"/>
        <rFont val="宋体"/>
        <charset val="134"/>
      </rPr>
      <t>100</t>
    </r>
    <r>
      <rPr>
        <sz val="11"/>
        <rFont val="宋体"/>
        <charset val="134"/>
      </rPr>
      <t xml:space="preserve">周年系列庆祝活动。
</t>
    </r>
    <r>
      <rPr>
        <sz val="11"/>
        <rFont val="宋体"/>
        <charset val="134"/>
      </rPr>
      <t>7</t>
    </r>
    <r>
      <rPr>
        <sz val="11"/>
        <rFont val="宋体"/>
        <charset val="134"/>
      </rPr>
      <t>．组织</t>
    </r>
    <r>
      <rPr>
        <sz val="11"/>
        <rFont val="宋体"/>
        <charset val="134"/>
      </rPr>
      <t>1-2</t>
    </r>
    <r>
      <rPr>
        <sz val="11"/>
        <rFont val="宋体"/>
        <charset val="134"/>
      </rPr>
      <t xml:space="preserve">次专业人员“深入生活、扎根人民”采风调研活动。
</t>
    </r>
    <r>
      <rPr>
        <sz val="11"/>
        <rFont val="宋体"/>
        <charset val="134"/>
      </rPr>
      <t>8</t>
    </r>
    <r>
      <rPr>
        <sz val="11"/>
        <rFont val="宋体"/>
        <charset val="134"/>
      </rPr>
      <t xml:space="preserve">．配合市局搞好国家艺术基金申报工作以及市本级课题申报工作。
</t>
    </r>
    <r>
      <rPr>
        <sz val="11"/>
        <rFont val="宋体"/>
        <charset val="134"/>
      </rPr>
      <t>9</t>
    </r>
    <r>
      <rPr>
        <sz val="11"/>
        <rFont val="宋体"/>
        <charset val="134"/>
      </rPr>
      <t xml:space="preserve">．完成好上级主管部门布置的各项中心工作任务。
</t>
    </r>
  </si>
  <si>
    <r>
      <t>1、新创剧本小戏小作品</t>
    </r>
    <r>
      <rPr>
        <sz val="11"/>
        <rFont val="宋体"/>
        <charset val="134"/>
      </rPr>
      <t>2、新创作品讨论会3、戏曲进校园相关工作及《戏曲教学片》拍摄4、三本书编辑完成5、配合好相关工作6、配合好相关工作7、采风调研8、配合好相关工作9、完成相关工作。</t>
    </r>
  </si>
  <si>
    <t>≥96%</t>
  </si>
  <si>
    <t>社会公众或服务对象满意      度</t>
  </si>
  <si>
    <r>
      <t xml:space="preserve">填报人：    周兰       联系电话：        </t>
    </r>
    <r>
      <rPr>
        <sz val="11"/>
        <rFont val="宋体"/>
        <charset val="134"/>
      </rPr>
      <t>13975659607</t>
    </r>
    <r>
      <rPr>
        <sz val="11"/>
        <rFont val="宋体"/>
        <charset val="134"/>
      </rPr>
      <t xml:space="preserve"> </t>
    </r>
  </si>
</sst>
</file>

<file path=xl/styles.xml><?xml version="1.0" encoding="utf-8"?>
<styleSheet xmlns="http://schemas.openxmlformats.org/spreadsheetml/2006/main">
  <numFmts count="12">
    <numFmt numFmtId="176" formatCode="_-* #,##0.00_-;\-* #,##0.00_-;_-* &quot;-&quot;??_-;_-@_-"/>
    <numFmt numFmtId="177" formatCode="_-&quot;￥&quot;* #,##0_-;\-&quot;￥&quot;* #,##0_-;_-&quot;￥&quot;* &quot;-&quot;_-;_-@_-"/>
    <numFmt numFmtId="178" formatCode="_-&quot;￥&quot;* #,##0.00_-;\-&quot;￥&quot;* #,##0.00_-;_-&quot;￥&quot;* &quot;-&quot;??_-;_-@_-"/>
    <numFmt numFmtId="179" formatCode="0.00_ "/>
    <numFmt numFmtId="180" formatCode="_-* #,##0_-;\-* #,##0_-;_-* &quot;-&quot;_-;_-@_-"/>
    <numFmt numFmtId="181" formatCode="_ &quot;￥&quot;* #,##0.00_ ;_ &quot;￥&quot;* \-#,##0.00_ ;_ &quot;￥&quot;* \-??_ ;_ @_ "/>
    <numFmt numFmtId="182" formatCode=";;"/>
    <numFmt numFmtId="183" formatCode="* #,##0.00;* \-#,##0.00;* &quot;&quot;??;@"/>
    <numFmt numFmtId="184" formatCode="0.00_);[Red]\(0.00\)"/>
    <numFmt numFmtId="185" formatCode="0_);[Red]\(0\)"/>
    <numFmt numFmtId="186" formatCode="0_ "/>
    <numFmt numFmtId="187" formatCode="#,##0.0_ "/>
  </numFmts>
  <fonts count="47">
    <font>
      <sz val="12"/>
      <name val="宋体"/>
      <charset val="134"/>
    </font>
    <font>
      <sz val="11"/>
      <name val="Times New Roman"/>
      <family val="1"/>
      <charset val="0"/>
    </font>
    <font>
      <sz val="12"/>
      <name val="Times New Roman"/>
      <family val="1"/>
      <charset val="0"/>
    </font>
    <font>
      <sz val="12"/>
      <name val="黑体"/>
      <family val="3"/>
      <charset val="134"/>
    </font>
    <font>
      <sz val="12"/>
      <name val="仿宋"/>
      <family val="3"/>
      <charset val="134"/>
    </font>
    <font>
      <sz val="21"/>
      <name val="方正小标宋简体"/>
      <charset val="134"/>
    </font>
    <font>
      <sz val="16"/>
      <name val="楷体_GB2312"/>
      <charset val="134"/>
    </font>
    <font>
      <sz val="11"/>
      <name val="宋体"/>
      <charset val="134"/>
    </font>
    <font>
      <b/>
      <sz val="11"/>
      <name val="宋体"/>
      <charset val="134"/>
    </font>
    <font>
      <sz val="11"/>
      <name val="黑体"/>
      <family val="3"/>
      <charset val="134"/>
    </font>
    <font>
      <sz val="11"/>
      <name val="楷体_GB2312"/>
      <charset val="134"/>
    </font>
    <font>
      <b/>
      <sz val="11"/>
      <name val="Times New Roman"/>
      <family val="1"/>
      <charset val="0"/>
    </font>
    <font>
      <sz val="10"/>
      <name val="宋体"/>
      <charset val="134"/>
    </font>
    <font>
      <sz val="9"/>
      <name val="Times New Roman"/>
      <family val="1"/>
      <charset val="0"/>
    </font>
    <font>
      <sz val="10"/>
      <name val="方正大标宋简体"/>
      <charset val="134"/>
    </font>
    <font>
      <sz val="10"/>
      <name val="Times New Roman"/>
      <family val="1"/>
      <charset val="0"/>
    </font>
    <font>
      <b/>
      <sz val="10"/>
      <name val="Times New Roman"/>
      <family val="1"/>
      <charset val="0"/>
    </font>
    <font>
      <sz val="22"/>
      <name val="方正小标宋简体"/>
      <charset val="134"/>
    </font>
    <font>
      <b/>
      <sz val="22"/>
      <name val="宋体"/>
      <charset val="134"/>
    </font>
    <font>
      <sz val="9"/>
      <name val="宋体"/>
      <charset val="134"/>
    </font>
    <font>
      <sz val="10"/>
      <name val="黑体"/>
      <family val="3"/>
      <charset val="134"/>
    </font>
    <font>
      <sz val="21"/>
      <name val="方正大标宋简体"/>
      <charset val="134"/>
    </font>
    <font>
      <b/>
      <sz val="10"/>
      <name val="宋体"/>
      <charset val="134"/>
    </font>
    <font>
      <sz val="24"/>
      <name val="黑体"/>
      <family val="3"/>
      <charset val="134"/>
    </font>
    <font>
      <b/>
      <sz val="12"/>
      <name val="宋体"/>
      <charset val="134"/>
    </font>
    <font>
      <sz val="9"/>
      <name val="黑体"/>
      <family val="3"/>
      <charset val="134"/>
    </font>
    <font>
      <b/>
      <sz val="10"/>
      <name val="黑体"/>
      <family val="3"/>
      <charset val="134"/>
    </font>
    <font>
      <sz val="10"/>
      <name val="Arial"/>
      <family val="2"/>
      <charset val="0"/>
    </font>
    <font>
      <sz val="11"/>
      <color indexed="8"/>
      <name val="宋体"/>
      <charset val="134"/>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indexed="8"/>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5">
    <xf numFmtId="0" fontId="0" fillId="0" borderId="0">
      <alignment vertical="center"/>
    </xf>
    <xf numFmtId="177" fontId="0" fillId="0" borderId="0" applyFont="0" applyFill="0" applyBorder="0" applyAlignment="0" applyProtection="0">
      <alignment vertical="center"/>
    </xf>
    <xf numFmtId="0" fontId="28" fillId="2" borderId="0" applyNumberFormat="0" applyBorder="0" applyAlignment="0" applyProtection="0">
      <alignment vertical="center"/>
    </xf>
    <xf numFmtId="0" fontId="29" fillId="3" borderId="17" applyNumberFormat="0" applyAlignment="0" applyProtection="0">
      <alignment vertical="center"/>
    </xf>
    <xf numFmtId="178"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8" fillId="4" borderId="0" applyNumberFormat="0" applyBorder="0" applyAlignment="0" applyProtection="0">
      <alignment vertical="center"/>
    </xf>
    <xf numFmtId="0" fontId="30" fillId="5" borderId="0" applyNumberFormat="0" applyBorder="0" applyAlignment="0" applyProtection="0">
      <alignment vertical="center"/>
    </xf>
    <xf numFmtId="176" fontId="0" fillId="0" borderId="0" applyFont="0" applyFill="0" applyBorder="0" applyAlignment="0" applyProtection="0">
      <alignment vertical="center"/>
    </xf>
    <xf numFmtId="0" fontId="31" fillId="4"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6" borderId="18" applyNumberFormat="0" applyFont="0" applyAlignment="0" applyProtection="0">
      <alignment vertical="center"/>
    </xf>
    <xf numFmtId="0" fontId="31" fillId="3"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9" applyNumberFormat="0" applyFill="0" applyAlignment="0" applyProtection="0">
      <alignment vertical="center"/>
    </xf>
    <xf numFmtId="0" fontId="39" fillId="0" borderId="19" applyNumberFormat="0" applyFill="0" applyAlignment="0" applyProtection="0">
      <alignment vertical="center"/>
    </xf>
    <xf numFmtId="0" fontId="31" fillId="7" borderId="0" applyNumberFormat="0" applyBorder="0" applyAlignment="0" applyProtection="0">
      <alignment vertical="center"/>
    </xf>
    <xf numFmtId="0" fontId="34" fillId="0" borderId="20" applyNumberFormat="0" applyFill="0" applyAlignment="0" applyProtection="0">
      <alignment vertical="center"/>
    </xf>
    <xf numFmtId="0" fontId="31" fillId="3" borderId="0" applyNumberFormat="0" applyBorder="0" applyAlignment="0" applyProtection="0">
      <alignment vertical="center"/>
    </xf>
    <xf numFmtId="0" fontId="40" fillId="2" borderId="21" applyNumberFormat="0" applyAlignment="0" applyProtection="0">
      <alignment vertical="center"/>
    </xf>
    <xf numFmtId="0" fontId="19" fillId="0" borderId="0"/>
    <xf numFmtId="0" fontId="41" fillId="2" borderId="17" applyNumberFormat="0" applyAlignment="0" applyProtection="0">
      <alignment vertical="center"/>
    </xf>
    <xf numFmtId="0" fontId="42" fillId="8" borderId="22" applyNumberFormat="0" applyAlignment="0" applyProtection="0">
      <alignment vertical="center"/>
    </xf>
    <xf numFmtId="0" fontId="19" fillId="0" borderId="0"/>
    <xf numFmtId="0" fontId="28" fillId="9" borderId="0" applyNumberFormat="0" applyBorder="0" applyAlignment="0" applyProtection="0">
      <alignment vertical="center"/>
    </xf>
    <xf numFmtId="0" fontId="31" fillId="10" borderId="0" applyNumberFormat="0" applyBorder="0" applyAlignment="0" applyProtection="0">
      <alignment vertical="center"/>
    </xf>
    <xf numFmtId="0" fontId="43" fillId="0" borderId="23" applyNumberFormat="0" applyFill="0" applyAlignment="0" applyProtection="0">
      <alignment vertical="center"/>
    </xf>
    <xf numFmtId="0" fontId="44" fillId="0" borderId="24" applyNumberFormat="0" applyFill="0" applyAlignment="0" applyProtection="0">
      <alignment vertical="center"/>
    </xf>
    <xf numFmtId="0" fontId="45" fillId="9" borderId="0" applyNumberFormat="0" applyBorder="0" applyAlignment="0" applyProtection="0">
      <alignment vertical="center"/>
    </xf>
    <xf numFmtId="0" fontId="46" fillId="11" borderId="0" applyNumberFormat="0" applyBorder="0" applyAlignment="0" applyProtection="0">
      <alignment vertical="center"/>
    </xf>
    <xf numFmtId="0" fontId="28" fillId="12" borderId="0" applyNumberFormat="0" applyBorder="0" applyAlignment="0" applyProtection="0">
      <alignment vertical="center"/>
    </xf>
    <xf numFmtId="0" fontId="31" fillId="13" borderId="0" applyNumberFormat="0" applyBorder="0" applyAlignment="0" applyProtection="0">
      <alignment vertical="center"/>
    </xf>
    <xf numFmtId="0" fontId="28" fillId="14" borderId="0" applyNumberFormat="0" applyBorder="0" applyAlignment="0" applyProtection="0">
      <alignment vertical="center"/>
    </xf>
    <xf numFmtId="0" fontId="28" fillId="12"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28" fillId="3" borderId="0" applyNumberFormat="0" applyBorder="0" applyAlignment="0" applyProtection="0">
      <alignment vertical="center"/>
    </xf>
    <xf numFmtId="0" fontId="31" fillId="8" borderId="0" applyNumberFormat="0" applyBorder="0" applyAlignment="0" applyProtection="0">
      <alignment vertical="center"/>
    </xf>
    <xf numFmtId="0" fontId="19" fillId="0" borderId="0"/>
    <xf numFmtId="0" fontId="31" fillId="15" borderId="0" applyNumberFormat="0" applyBorder="0" applyAlignment="0" applyProtection="0">
      <alignment vertical="center"/>
    </xf>
    <xf numFmtId="0" fontId="28" fillId="6" borderId="0" applyNumberFormat="0" applyBorder="0" applyAlignment="0" applyProtection="0">
      <alignment vertical="center"/>
    </xf>
    <xf numFmtId="0" fontId="28" fillId="11" borderId="0" applyNumberFormat="0" applyBorder="0" applyAlignment="0" applyProtection="0">
      <alignment vertical="center"/>
    </xf>
    <xf numFmtId="0" fontId="31" fillId="16" borderId="0" applyNumberFormat="0" applyBorder="0" applyAlignment="0" applyProtection="0">
      <alignment vertical="center"/>
    </xf>
    <xf numFmtId="0" fontId="28" fillId="12"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28"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xf numFmtId="0" fontId="19" fillId="0" borderId="0"/>
  </cellStyleXfs>
  <cellXfs count="32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right" vertical="center" wrapText="1"/>
    </xf>
    <xf numFmtId="179" fontId="8" fillId="0" borderId="1" xfId="0" applyNumberFormat="1" applyFont="1" applyBorder="1" applyAlignment="1">
      <alignment horizontal="center" vertical="center"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1" xfId="0" applyFont="1" applyFill="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179" fontId="8" fillId="0" borderId="1" xfId="0" applyNumberFormat="1" applyFont="1" applyBorder="1" applyAlignment="1">
      <alignment horizontal="right" vertical="center" wrapText="1"/>
    </xf>
    <xf numFmtId="0" fontId="1" fillId="0" borderId="3"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xf numFmtId="0" fontId="2" fillId="0" borderId="0" xfId="0" applyFont="1" applyFill="1" applyAlignment="1">
      <alignment wrapText="1"/>
    </xf>
    <xf numFmtId="0" fontId="9" fillId="0" borderId="0" xfId="0" applyFont="1" applyProtection="1">
      <alignment vertical="center"/>
      <protection locked="0"/>
    </xf>
    <xf numFmtId="0" fontId="5" fillId="0" borderId="0" xfId="0" applyFont="1" applyFill="1" applyAlignment="1">
      <alignment horizontal="center" vertical="center" wrapText="1"/>
    </xf>
    <xf numFmtId="0" fontId="10" fillId="0" borderId="0" xfId="0" applyFont="1" applyFill="1" applyAlignment="1">
      <alignment horizontal="center" vertical="center"/>
    </xf>
    <xf numFmtId="0" fontId="1" fillId="0" borderId="0" xfId="0" applyFont="1" applyFill="1" applyAlignment="1">
      <alignment horizontal="center" vertical="center"/>
    </xf>
    <xf numFmtId="0" fontId="7" fillId="0" borderId="0" xfId="0" applyFont="1" applyFill="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7" fillId="0" borderId="9"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5" xfId="0" applyFont="1" applyFill="1" applyBorder="1" applyAlignment="1">
      <alignment horizontal="center" vertical="center"/>
    </xf>
    <xf numFmtId="0" fontId="7" fillId="0" borderId="2"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2" xfId="0" applyFont="1" applyFill="1" applyBorder="1" applyAlignment="1">
      <alignment horizontal="center" vertical="center"/>
    </xf>
    <xf numFmtId="0" fontId="1" fillId="0" borderId="1" xfId="0" applyFont="1" applyFill="1" applyBorder="1" applyAlignment="1">
      <alignment horizontal="center"/>
    </xf>
    <xf numFmtId="0" fontId="7" fillId="0" borderId="1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 xfId="0" applyFont="1" applyFill="1" applyBorder="1" applyAlignment="1"/>
    <xf numFmtId="0" fontId="1" fillId="0" borderId="5" xfId="0" applyFont="1" applyFill="1" applyBorder="1" applyAlignment="1"/>
    <xf numFmtId="0" fontId="1" fillId="0" borderId="5" xfId="0" applyFont="1" applyFill="1" applyBorder="1" applyAlignment="1">
      <alignment horizontal="center"/>
    </xf>
    <xf numFmtId="0" fontId="8" fillId="0" borderId="2"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center" vertical="center"/>
    </xf>
    <xf numFmtId="181" fontId="7" fillId="0" borderId="0" xfId="4" applyNumberFormat="1" applyFont="1" applyAlignment="1">
      <alignment horizontal="left" vertical="center"/>
    </xf>
    <xf numFmtId="0" fontId="1" fillId="0" borderId="0" xfId="0" applyFont="1" applyFill="1" applyAlignment="1"/>
    <xf numFmtId="181" fontId="7" fillId="0" borderId="0" xfId="4" applyNumberFormat="1" applyFont="1" applyAlignment="1">
      <alignment vertical="center" wrapText="1"/>
    </xf>
    <xf numFmtId="181" fontId="7" fillId="0" borderId="0" xfId="4" applyNumberFormat="1" applyFont="1" applyAlignment="1">
      <alignment vertical="center"/>
    </xf>
    <xf numFmtId="181" fontId="7" fillId="0" borderId="13" xfId="4" applyNumberFormat="1" applyFont="1" applyBorder="1" applyAlignment="1">
      <alignment horizontal="left" vertical="center"/>
    </xf>
    <xf numFmtId="0" fontId="1" fillId="0" borderId="13" xfId="0" applyFont="1" applyFill="1" applyBorder="1" applyAlignment="1"/>
    <xf numFmtId="0" fontId="0" fillId="0" borderId="13" xfId="0" applyBorder="1" applyAlignment="1">
      <alignment vertical="center"/>
    </xf>
    <xf numFmtId="0" fontId="0" fillId="0" borderId="0" xfId="0" applyFont="1" applyFill="1" applyAlignment="1">
      <alignment vertical="center"/>
    </xf>
    <xf numFmtId="0" fontId="1" fillId="0" borderId="9" xfId="0" applyFont="1" applyFill="1" applyBorder="1" applyAlignment="1">
      <alignment horizontal="center" vertical="center"/>
    </xf>
    <xf numFmtId="0" fontId="1" fillId="0" borderId="3" xfId="0" applyFont="1" applyFill="1" applyBorder="1" applyAlignment="1">
      <alignment horizontal="left" vertical="center" wrapText="1"/>
    </xf>
    <xf numFmtId="0" fontId="7" fillId="0" borderId="0" xfId="0" applyFont="1" applyProtection="1">
      <alignment vertical="center"/>
      <protection locked="0"/>
    </xf>
    <xf numFmtId="0" fontId="12" fillId="0" borderId="0" xfId="0" applyFont="1" applyAlignme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protection locked="0"/>
    </xf>
    <xf numFmtId="0" fontId="7" fillId="0" borderId="0" xfId="0" applyFont="1" applyAlignment="1" applyProtection="1">
      <alignment vertical="center"/>
      <protection locked="0"/>
    </xf>
    <xf numFmtId="0" fontId="9" fillId="2" borderId="5" xfId="0"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2" borderId="9" xfId="0"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0" fillId="0" borderId="1" xfId="0" applyBorder="1" applyProtection="1">
      <alignment vertical="center"/>
      <protection locked="0"/>
    </xf>
    <xf numFmtId="49" fontId="7" fillId="0" borderId="1" xfId="54" applyNumberFormat="1" applyFont="1" applyFill="1" applyBorder="1" applyAlignment="1" applyProtection="1">
      <alignment horizontal="center" vertical="center" wrapText="1"/>
      <protection locked="0"/>
    </xf>
    <xf numFmtId="179" fontId="12" fillId="0" borderId="9" xfId="0" applyNumberFormat="1" applyFont="1" applyBorder="1" applyAlignment="1" applyProtection="1">
      <alignment horizontal="center" vertical="center" wrapText="1"/>
    </xf>
    <xf numFmtId="0" fontId="12" fillId="0" borderId="9" xfId="0" applyFont="1" applyBorder="1" applyAlignment="1" applyProtection="1">
      <alignment vertical="center" wrapText="1"/>
      <protection locked="0"/>
    </xf>
    <xf numFmtId="49" fontId="1" fillId="0" borderId="2" xfId="0" applyNumberFormat="1" applyFont="1" applyFill="1" applyBorder="1" applyAlignment="1" applyProtection="1">
      <alignment horizontal="center" vertical="center" wrapText="1"/>
      <protection locked="0"/>
    </xf>
    <xf numFmtId="182" fontId="12" fillId="0" borderId="2" xfId="0" applyNumberFormat="1" applyFont="1" applyFill="1" applyBorder="1" applyAlignment="1" applyProtection="1">
      <alignment horizontal="center" vertical="center" wrapText="1"/>
      <protection locked="0"/>
    </xf>
    <xf numFmtId="0" fontId="12" fillId="0" borderId="1" xfId="0" applyFont="1" applyBorder="1" applyAlignment="1" applyProtection="1">
      <alignment vertical="center"/>
      <protection locked="0"/>
    </xf>
    <xf numFmtId="2" fontId="12" fillId="0" borderId="1" xfId="0" applyNumberFormat="1" applyFont="1" applyBorder="1" applyAlignment="1" applyProtection="1">
      <alignment vertical="center"/>
      <protection locked="0"/>
    </xf>
    <xf numFmtId="0" fontId="12" fillId="0" borderId="9" xfId="0" applyFont="1" applyBorder="1" applyAlignment="1" applyProtection="1">
      <alignment horizontal="center" vertical="center" wrapText="1"/>
    </xf>
    <xf numFmtId="0" fontId="0" fillId="0" borderId="13" xfId="0" applyBorder="1" applyAlignment="1" applyProtection="1">
      <alignment horizontal="left" vertical="center" wrapText="1"/>
      <protection locked="0"/>
    </xf>
    <xf numFmtId="0" fontId="0" fillId="0" borderId="13" xfId="0" applyBorder="1" applyAlignment="1" applyProtection="1">
      <alignment horizontal="left" vertical="center"/>
      <protection locked="0"/>
    </xf>
    <xf numFmtId="0" fontId="7" fillId="0" borderId="0" xfId="0" applyFont="1" applyAlignment="1" applyProtection="1">
      <alignment horizontal="right" vertical="center"/>
      <protection locked="0"/>
    </xf>
    <xf numFmtId="49" fontId="12" fillId="0" borderId="1" xfId="0" applyNumberFormat="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49" fontId="12" fillId="0" borderId="2"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2" fontId="12" fillId="0" borderId="1" xfId="0" applyNumberFormat="1" applyFont="1" applyBorder="1" applyAlignment="1" applyProtection="1">
      <alignment horizontal="center" vertical="center"/>
      <protection locked="0"/>
    </xf>
    <xf numFmtId="49" fontId="12" fillId="0" borderId="1" xfId="54" applyNumberFormat="1" applyFont="1" applyFill="1" applyBorder="1" applyAlignment="1" applyProtection="1">
      <alignment vertical="center" wrapText="1"/>
      <protection locked="0"/>
    </xf>
    <xf numFmtId="4" fontId="12" fillId="0" borderId="1" xfId="0" applyNumberFormat="1" applyFont="1" applyBorder="1" applyAlignment="1" applyProtection="1">
      <alignment vertical="center"/>
      <protection locked="0"/>
    </xf>
    <xf numFmtId="0" fontId="0" fillId="0" borderId="0" xfId="0" applyAlignment="1" applyProtection="1">
      <alignment horizontal="center" vertical="center"/>
      <protection locked="0"/>
    </xf>
    <xf numFmtId="0" fontId="9" fillId="0" borderId="0" xfId="25" applyFont="1" applyProtection="1">
      <protection locked="0"/>
    </xf>
    <xf numFmtId="0" fontId="13" fillId="0" borderId="0" xfId="25" applyFont="1" applyProtection="1">
      <protection locked="0"/>
    </xf>
    <xf numFmtId="10" fontId="13" fillId="0" borderId="0" xfId="25" applyNumberFormat="1" applyFont="1" applyProtection="1">
      <protection locked="0"/>
    </xf>
    <xf numFmtId="10" fontId="0" fillId="0" borderId="0" xfId="0" applyNumberFormat="1" applyProtection="1">
      <alignment vertical="center"/>
      <protection locked="0"/>
    </xf>
    <xf numFmtId="0" fontId="5" fillId="0" borderId="0" xfId="25" applyNumberFormat="1" applyFont="1" applyFill="1" applyAlignment="1" applyProtection="1">
      <alignment horizontal="center" vertical="center"/>
      <protection locked="0"/>
    </xf>
    <xf numFmtId="0" fontId="14" fillId="0" borderId="0" xfId="25" applyFont="1" applyAlignment="1" applyProtection="1">
      <alignment horizontal="center" vertical="center" wrapText="1"/>
      <protection locked="0"/>
    </xf>
    <xf numFmtId="0" fontId="15" fillId="0" borderId="0" xfId="25" applyFont="1" applyAlignment="1" applyProtection="1">
      <alignment horizontal="center" vertical="center" wrapText="1"/>
      <protection locked="0"/>
    </xf>
    <xf numFmtId="0" fontId="0" fillId="0" borderId="0" xfId="25" applyNumberFormat="1" applyFont="1" applyFill="1" applyAlignment="1" applyProtection="1">
      <alignment horizontal="right" wrapText="1"/>
      <protection locked="0"/>
    </xf>
    <xf numFmtId="0" fontId="2" fillId="0" borderId="0" xfId="25" applyNumberFormat="1" applyFont="1" applyFill="1" applyAlignment="1" applyProtection="1">
      <alignment horizontal="right" wrapText="1"/>
      <protection locked="0"/>
    </xf>
    <xf numFmtId="10" fontId="15" fillId="0" borderId="0" xfId="25" applyNumberFormat="1" applyFont="1" applyAlignment="1" applyProtection="1">
      <alignment horizontal="center" vertical="center" wrapText="1"/>
      <protection locked="0"/>
    </xf>
    <xf numFmtId="0" fontId="9" fillId="2" borderId="1" xfId="25" applyNumberFormat="1" applyFont="1" applyFill="1" applyBorder="1" applyAlignment="1" applyProtection="1">
      <alignment horizontal="center" vertical="center" wrapText="1"/>
      <protection locked="0"/>
    </xf>
    <xf numFmtId="0" fontId="9" fillId="2" borderId="11" xfId="25" applyNumberFormat="1" applyFont="1" applyFill="1" applyBorder="1" applyAlignment="1" applyProtection="1">
      <alignment horizontal="centerContinuous" vertical="center"/>
      <protection locked="0"/>
    </xf>
    <xf numFmtId="0" fontId="9" fillId="2" borderId="3" xfId="25" applyNumberFormat="1" applyFont="1" applyFill="1" applyBorder="1" applyAlignment="1" applyProtection="1">
      <alignment horizontal="centerContinuous" vertical="center"/>
      <protection locked="0"/>
    </xf>
    <xf numFmtId="10" fontId="9" fillId="0" borderId="1" xfId="25" applyNumberFormat="1" applyFont="1" applyBorder="1" applyAlignment="1" applyProtection="1">
      <alignment horizontal="center" vertical="center" wrapText="1"/>
      <protection locked="0"/>
    </xf>
    <xf numFmtId="0" fontId="9" fillId="2" borderId="5" xfId="25" applyNumberFormat="1" applyFont="1" applyFill="1" applyBorder="1" applyAlignment="1" applyProtection="1">
      <alignment horizontal="center" vertical="center" wrapText="1"/>
      <protection locked="0"/>
    </xf>
    <xf numFmtId="0" fontId="9" fillId="2" borderId="2" xfId="25" applyNumberFormat="1" applyFont="1" applyFill="1" applyBorder="1" applyAlignment="1" applyProtection="1">
      <alignment horizontal="center" vertical="center"/>
      <protection locked="0"/>
    </xf>
    <xf numFmtId="0" fontId="9" fillId="2" borderId="3" xfId="25" applyNumberFormat="1" applyFont="1" applyFill="1" applyBorder="1" applyAlignment="1" applyProtection="1">
      <alignment horizontal="center" vertical="center"/>
      <protection locked="0"/>
    </xf>
    <xf numFmtId="0" fontId="9" fillId="2" borderId="9" xfId="25" applyNumberFormat="1" applyFont="1" applyFill="1" applyBorder="1" applyAlignment="1" applyProtection="1">
      <alignment horizontal="center" vertical="center" wrapText="1"/>
      <protection locked="0"/>
    </xf>
    <xf numFmtId="49" fontId="12" fillId="0" borderId="1" xfId="25" applyNumberFormat="1" applyFont="1" applyFill="1" applyBorder="1" applyAlignment="1" applyProtection="1">
      <alignment horizontal="left" vertical="center" wrapText="1"/>
      <protection locked="0"/>
    </xf>
    <xf numFmtId="4" fontId="7" fillId="0" borderId="3" xfId="25" applyNumberFormat="1" applyFont="1" applyFill="1" applyBorder="1" applyAlignment="1" applyProtection="1">
      <alignment horizontal="center" vertical="center" wrapText="1"/>
    </xf>
    <xf numFmtId="4" fontId="7" fillId="0" borderId="11" xfId="25" applyNumberFormat="1" applyFont="1" applyFill="1" applyBorder="1" applyAlignment="1" applyProtection="1">
      <alignment horizontal="center" vertical="center" wrapText="1"/>
      <protection locked="0"/>
    </xf>
    <xf numFmtId="4" fontId="7" fillId="0" borderId="1" xfId="25" applyNumberFormat="1" applyFont="1" applyFill="1" applyBorder="1" applyAlignment="1" applyProtection="1">
      <alignment horizontal="center" vertical="center" wrapText="1"/>
    </xf>
    <xf numFmtId="4" fontId="15" fillId="0" borderId="3" xfId="25" applyNumberFormat="1" applyFont="1" applyFill="1" applyBorder="1" applyAlignment="1" applyProtection="1">
      <alignment horizontal="right" vertical="center" wrapText="1"/>
      <protection locked="0"/>
    </xf>
    <xf numFmtId="10" fontId="12" fillId="0" borderId="1" xfId="25" applyNumberFormat="1" applyFont="1" applyFill="1" applyBorder="1" applyAlignment="1" applyProtection="1">
      <alignment horizontal="center" vertical="center" wrapText="1"/>
      <protection locked="0"/>
    </xf>
    <xf numFmtId="49" fontId="15" fillId="0" borderId="1" xfId="25" applyNumberFormat="1" applyFont="1" applyFill="1" applyBorder="1" applyAlignment="1" applyProtection="1">
      <alignment horizontal="left" vertical="center" wrapText="1"/>
      <protection locked="0"/>
    </xf>
    <xf numFmtId="4" fontId="15" fillId="0" borderId="11" xfId="25" applyNumberFormat="1" applyFont="1" applyFill="1" applyBorder="1" applyAlignment="1" applyProtection="1">
      <alignment horizontal="right" vertical="center" wrapText="1"/>
      <protection locked="0"/>
    </xf>
    <xf numFmtId="4" fontId="15" fillId="0" borderId="1" xfId="25" applyNumberFormat="1" applyFont="1" applyFill="1" applyBorder="1" applyAlignment="1" applyProtection="1">
      <alignment horizontal="right" vertical="center" wrapText="1"/>
      <protection locked="0"/>
    </xf>
    <xf numFmtId="10" fontId="13" fillId="0" borderId="1" xfId="25" applyNumberFormat="1" applyFont="1" applyBorder="1" applyProtection="1">
      <protection locked="0"/>
    </xf>
    <xf numFmtId="0" fontId="7" fillId="0" borderId="13" xfId="25" applyFont="1" applyBorder="1" applyAlignment="1" applyProtection="1">
      <alignment horizontal="left" vertical="center" wrapText="1"/>
      <protection locked="0"/>
    </xf>
    <xf numFmtId="0" fontId="15" fillId="0" borderId="0" xfId="25" applyFont="1" applyBorder="1" applyAlignment="1" applyProtection="1">
      <alignment horizontal="left"/>
      <protection locked="0"/>
    </xf>
    <xf numFmtId="0" fontId="15" fillId="0" borderId="0" xfId="25" applyFont="1" applyProtection="1">
      <protection locked="0"/>
    </xf>
    <xf numFmtId="0" fontId="7" fillId="0" borderId="0" xfId="25" applyFont="1" applyAlignment="1" applyProtection="1">
      <alignment horizontal="right" vertical="center" wrapText="1"/>
      <protection locked="0"/>
    </xf>
    <xf numFmtId="0" fontId="9" fillId="0" borderId="1" xfId="25" applyFont="1" applyBorder="1" applyAlignment="1" applyProtection="1">
      <alignment horizontal="center" vertical="center" wrapText="1"/>
      <protection locked="0"/>
    </xf>
    <xf numFmtId="0" fontId="9" fillId="0" borderId="0" xfId="25" applyFont="1" applyAlignment="1" applyProtection="1">
      <alignment horizontal="center" vertical="center" wrapText="1"/>
      <protection locked="0"/>
    </xf>
    <xf numFmtId="0" fontId="15" fillId="0" borderId="1" xfId="25" applyFont="1" applyBorder="1" applyAlignment="1" applyProtection="1">
      <alignment horizontal="center" vertical="center" wrapText="1"/>
      <protection locked="0"/>
    </xf>
    <xf numFmtId="0" fontId="13" fillId="0" borderId="1" xfId="25" applyFont="1" applyBorder="1" applyProtection="1">
      <protection locked="0"/>
    </xf>
    <xf numFmtId="0" fontId="3" fillId="0" borderId="0" xfId="0" applyFont="1">
      <alignment vertical="center"/>
    </xf>
    <xf numFmtId="0" fontId="16" fillId="0" borderId="0" xfId="0" applyNumberFormat="1" applyFont="1" applyFill="1" applyAlignment="1" applyProtection="1">
      <alignment horizontal="center" vertical="center" wrapText="1"/>
      <protection locked="0"/>
    </xf>
    <xf numFmtId="0" fontId="5" fillId="0" borderId="0" xfId="0" applyNumberFormat="1" applyFont="1" applyFill="1" applyAlignment="1" applyProtection="1">
      <alignment horizontal="center" vertical="center" wrapText="1"/>
      <protection locked="0"/>
    </xf>
    <xf numFmtId="0" fontId="7" fillId="0" borderId="4" xfId="53" applyFont="1" applyBorder="1" applyAlignment="1" applyProtection="1">
      <alignment horizontal="center" vertical="center"/>
      <protection locked="0"/>
    </xf>
    <xf numFmtId="0" fontId="0" fillId="0" borderId="4" xfId="0" applyBorder="1" applyAlignment="1">
      <alignment horizontal="center" vertical="center"/>
    </xf>
    <xf numFmtId="0" fontId="9" fillId="0" borderId="1" xfId="0" applyFont="1" applyBorder="1" applyAlignment="1">
      <alignment horizontal="center" vertical="center" wrapText="1"/>
    </xf>
    <xf numFmtId="0" fontId="9" fillId="0" borderId="1"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wrapText="1"/>
    </xf>
    <xf numFmtId="183" fontId="9" fillId="2" borderId="1" xfId="0" applyNumberFormat="1" applyFont="1" applyFill="1" applyBorder="1" applyAlignment="1" applyProtection="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7" fillId="0" borderId="13" xfId="0" applyNumberFormat="1" applyFont="1" applyFill="1" applyBorder="1" applyAlignment="1" applyProtection="1">
      <alignment horizontal="left" vertical="center" wrapText="1"/>
      <protection locked="0"/>
    </xf>
    <xf numFmtId="0" fontId="15" fillId="0" borderId="0" xfId="0" applyNumberFormat="1" applyFont="1" applyFill="1" applyAlignment="1" applyProtection="1">
      <alignment horizontal="left" vertical="center" wrapText="1"/>
      <protection locked="0"/>
    </xf>
    <xf numFmtId="0" fontId="7" fillId="0" borderId="4" xfId="0" applyNumberFormat="1" applyFont="1" applyFill="1" applyBorder="1" applyAlignment="1" applyProtection="1">
      <alignment horizontal="right" vertical="center" wrapText="1"/>
      <protection locked="0"/>
    </xf>
    <xf numFmtId="0" fontId="7" fillId="0" borderId="0" xfId="0" applyNumberFormat="1" applyFont="1" applyFill="1" applyAlignment="1" applyProtection="1">
      <alignment horizontal="right" vertical="center" wrapText="1"/>
      <protection locked="0"/>
    </xf>
    <xf numFmtId="0" fontId="9" fillId="0" borderId="5"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7" fillId="2" borderId="12" xfId="0" applyNumberFormat="1" applyFont="1" applyFill="1" applyBorder="1" applyAlignment="1" applyProtection="1">
      <alignment horizontal="center" vertical="center" wrapText="1"/>
      <protection locked="0"/>
    </xf>
    <xf numFmtId="0" fontId="7" fillId="2" borderId="12" xfId="0" applyNumberFormat="1" applyFont="1" applyFill="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5" xfId="0" applyFont="1" applyBorder="1" applyAlignment="1" applyProtection="1">
      <alignment horizontal="center" vertical="center" wrapText="1"/>
      <protection locked="0"/>
    </xf>
    <xf numFmtId="49" fontId="1" fillId="0" borderId="2" xfId="0" applyNumberFormat="1" applyFont="1" applyFill="1" applyBorder="1" applyAlignment="1" applyProtection="1">
      <alignment horizontal="left" vertical="center" wrapText="1"/>
      <protection locked="0"/>
    </xf>
    <xf numFmtId="182" fontId="7" fillId="0" borderId="2" xfId="0" applyNumberFormat="1" applyFont="1" applyFill="1" applyBorder="1" applyAlignment="1" applyProtection="1">
      <alignment horizontal="left" vertical="center" wrapText="1"/>
      <protection locked="0"/>
    </xf>
    <xf numFmtId="0" fontId="7" fillId="0" borderId="2" xfId="0" applyNumberFormat="1" applyFont="1" applyFill="1" applyBorder="1" applyAlignment="1" applyProtection="1">
      <alignment horizontal="left" vertical="center" wrapText="1"/>
      <protection locked="0"/>
    </xf>
    <xf numFmtId="0" fontId="1" fillId="0" borderId="1" xfId="0" applyNumberFormat="1" applyFont="1" applyFill="1" applyBorder="1" applyAlignment="1" applyProtection="1">
      <alignment horizontal="left" vertical="center" wrapText="1"/>
      <protection locked="0"/>
    </xf>
    <xf numFmtId="4" fontId="0" fillId="0" borderId="1" xfId="0" applyNumberFormat="1" applyBorder="1" applyProtection="1">
      <alignment vertical="center"/>
      <protection locked="0"/>
    </xf>
    <xf numFmtId="0" fontId="16"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7" fillId="0" borderId="0" xfId="0" applyFont="1" applyBorder="1" applyAlignment="1">
      <alignment horizontal="center" vertical="center"/>
    </xf>
    <xf numFmtId="0" fontId="18" fillId="0" borderId="0" xfId="0" applyFont="1" applyAlignment="1">
      <alignment horizontal="center" vertical="center"/>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49" fontId="0" fillId="2" borderId="9" xfId="0" applyNumberFormat="1" applyFill="1" applyBorder="1" applyAlignment="1">
      <alignment horizontal="left" vertical="center" wrapText="1"/>
    </xf>
    <xf numFmtId="49" fontId="0" fillId="2" borderId="8" xfId="0" applyNumberFormat="1" applyFill="1" applyBorder="1" applyAlignment="1">
      <alignment horizontal="left" vertical="center" wrapText="1"/>
    </xf>
    <xf numFmtId="2" fontId="0" fillId="2" borderId="8" xfId="0" applyNumberFormat="1" applyFill="1" applyBorder="1" applyAlignment="1">
      <alignment horizontal="center" vertical="center" wrapText="1"/>
    </xf>
    <xf numFmtId="49" fontId="0" fillId="2" borderId="9" xfId="0" applyNumberFormat="1" applyFont="1" applyFill="1" applyBorder="1" applyAlignment="1">
      <alignment horizontal="left" vertical="center" wrapText="1"/>
    </xf>
    <xf numFmtId="49" fontId="0" fillId="2" borderId="8" xfId="0" applyNumberFormat="1" applyFont="1" applyFill="1" applyBorder="1" applyAlignment="1">
      <alignment horizontal="left" vertical="center" wrapText="1"/>
    </xf>
    <xf numFmtId="0" fontId="19" fillId="0" borderId="0" xfId="0" applyFont="1" applyBorder="1" applyAlignment="1"/>
    <xf numFmtId="0" fontId="3" fillId="0" borderId="9" xfId="0" applyFont="1" applyBorder="1" applyAlignment="1">
      <alignment horizontal="center" vertical="center" wrapText="1"/>
    </xf>
    <xf numFmtId="2" fontId="0" fillId="0" borderId="8" xfId="0" applyNumberFormat="1" applyFill="1" applyBorder="1" applyAlignment="1">
      <alignment horizontal="center" vertical="center" wrapText="1"/>
    </xf>
    <xf numFmtId="0" fontId="12" fillId="0" borderId="0" xfId="0" applyFont="1" applyAlignment="1">
      <alignment horizontal="center" vertical="center"/>
    </xf>
    <xf numFmtId="0" fontId="20" fillId="0" borderId="0" xfId="0" applyNumberFormat="1" applyFont="1" applyFill="1" applyAlignment="1" applyProtection="1">
      <alignment horizontal="center" vertical="center" wrapText="1"/>
      <protection locked="0"/>
    </xf>
    <xf numFmtId="0" fontId="15" fillId="0" borderId="0" xfId="0" applyNumberFormat="1" applyFont="1" applyFill="1" applyAlignment="1" applyProtection="1">
      <alignment horizontal="center" vertical="center" wrapText="1"/>
      <protection locked="0"/>
    </xf>
    <xf numFmtId="184" fontId="16" fillId="0" borderId="0" xfId="0" applyNumberFormat="1" applyFont="1" applyFill="1" applyAlignment="1" applyProtection="1">
      <alignment horizontal="center" vertical="center" wrapText="1"/>
      <protection locked="0"/>
    </xf>
    <xf numFmtId="184" fontId="0" fillId="0" borderId="0" xfId="0" applyNumberFormat="1" applyProtection="1">
      <alignment vertical="center"/>
      <protection locked="0"/>
    </xf>
    <xf numFmtId="184" fontId="0" fillId="0" borderId="0" xfId="0" applyNumberFormat="1" applyFill="1" applyProtection="1">
      <alignment vertical="center"/>
      <protection locked="0"/>
    </xf>
    <xf numFmtId="0" fontId="7" fillId="0" borderId="0" xfId="53" applyFont="1" applyAlignment="1" applyProtection="1">
      <alignment vertical="center"/>
      <protection locked="0"/>
    </xf>
    <xf numFmtId="184" fontId="7" fillId="0" borderId="0" xfId="0" applyNumberFormat="1" applyFont="1" applyFill="1" applyAlignment="1" applyProtection="1">
      <alignment horizontal="right" vertical="center" wrapText="1"/>
      <protection locked="0"/>
    </xf>
    <xf numFmtId="0" fontId="9" fillId="2" borderId="1" xfId="0" applyNumberFormat="1" applyFont="1" applyFill="1" applyBorder="1" applyAlignment="1" applyProtection="1">
      <alignment horizontal="center" vertical="center" wrapText="1"/>
      <protection locked="0"/>
    </xf>
    <xf numFmtId="184" fontId="9" fillId="2" borderId="1" xfId="0" applyNumberFormat="1" applyFont="1" applyFill="1" applyBorder="1" applyAlignment="1" applyProtection="1">
      <alignment horizontal="center" vertical="center" wrapText="1"/>
      <protection locked="0"/>
    </xf>
    <xf numFmtId="184" fontId="9" fillId="0" borderId="1"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184" fontId="7" fillId="2" borderId="1" xfId="0" applyNumberFormat="1" applyFont="1" applyFill="1" applyBorder="1" applyAlignment="1" applyProtection="1">
      <alignment horizontal="center" vertical="center" wrapText="1"/>
    </xf>
    <xf numFmtId="184"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protection locked="0"/>
    </xf>
    <xf numFmtId="182" fontId="7" fillId="0" borderId="1" xfId="0" applyNumberFormat="1" applyFont="1" applyFill="1" applyBorder="1" applyAlignment="1" applyProtection="1">
      <alignment horizontal="center" vertical="center" wrapText="1"/>
      <protection locked="0"/>
    </xf>
    <xf numFmtId="184" fontId="1" fillId="0" borderId="1" xfId="0" applyNumberFormat="1" applyFont="1" applyFill="1" applyBorder="1" applyAlignment="1" applyProtection="1">
      <alignment horizontal="right" vertical="center" wrapText="1"/>
      <protection locked="0"/>
    </xf>
    <xf numFmtId="185"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184" fontId="7" fillId="0" borderId="1" xfId="0" applyNumberFormat="1" applyFont="1" applyFill="1" applyBorder="1" applyAlignment="1" applyProtection="1">
      <alignment horizontal="center" vertical="center" wrapText="1"/>
      <protection locked="0"/>
    </xf>
    <xf numFmtId="184" fontId="15" fillId="0" borderId="1"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vertical="center" wrapText="1"/>
      <protection locked="0"/>
    </xf>
    <xf numFmtId="0" fontId="15" fillId="0" borderId="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protection locked="0"/>
    </xf>
    <xf numFmtId="179" fontId="1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12" fillId="0" borderId="0" xfId="0" applyNumberFormat="1" applyFont="1" applyFill="1" applyAlignment="1" applyProtection="1">
      <alignment horizontal="left" vertical="center" wrapText="1"/>
      <protection locked="0"/>
    </xf>
    <xf numFmtId="0" fontId="17" fillId="0" borderId="0" xfId="53" applyFont="1" applyAlignment="1" applyProtection="1">
      <alignment vertical="center"/>
      <protection locked="0"/>
    </xf>
    <xf numFmtId="0" fontId="9" fillId="0" borderId="0" xfId="53" applyFont="1" applyAlignment="1" applyProtection="1">
      <alignment vertical="center"/>
      <protection locked="0"/>
    </xf>
    <xf numFmtId="0" fontId="7" fillId="0" borderId="0" xfId="53" applyFont="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7" fillId="0" borderId="0" xfId="53" applyFont="1" applyAlignment="1" applyProtection="1">
      <alignment horizontal="right" vertical="center"/>
      <protection locked="0"/>
    </xf>
    <xf numFmtId="0" fontId="9" fillId="0" borderId="1" xfId="53" applyFont="1" applyBorder="1" applyAlignment="1" applyProtection="1">
      <alignment horizontal="center" vertical="center"/>
      <protection locked="0"/>
    </xf>
    <xf numFmtId="0" fontId="9" fillId="0" borderId="1" xfId="53" applyFont="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2" fillId="0" borderId="1" xfId="53" applyFont="1" applyBorder="1" applyAlignment="1" applyProtection="1">
      <alignment horizontal="center" vertical="center"/>
    </xf>
    <xf numFmtId="186" fontId="12" fillId="0" borderId="1" xfId="0" applyNumberFormat="1" applyFont="1" applyFill="1" applyBorder="1" applyAlignment="1" applyProtection="1">
      <alignment vertical="center"/>
      <protection locked="0"/>
    </xf>
    <xf numFmtId="186" fontId="12" fillId="0" borderId="1" xfId="0" applyNumberFormat="1" applyFont="1" applyFill="1" applyBorder="1" applyAlignment="1" applyProtection="1">
      <alignment horizontal="center" vertical="center"/>
    </xf>
    <xf numFmtId="0" fontId="12" fillId="0" borderId="1" xfId="53" applyFont="1" applyBorder="1" applyAlignment="1" applyProtection="1">
      <alignment horizontal="right" vertical="center"/>
      <protection locked="0"/>
    </xf>
    <xf numFmtId="0" fontId="12" fillId="0" borderId="1" xfId="43" applyFont="1" applyFill="1" applyBorder="1" applyAlignment="1" applyProtection="1">
      <alignment horizontal="left" vertical="center" wrapText="1"/>
      <protection locked="0"/>
    </xf>
    <xf numFmtId="0" fontId="12" fillId="0" borderId="1" xfId="53" applyFont="1" applyBorder="1" applyAlignment="1" applyProtection="1">
      <alignment horizontal="center" vertical="center"/>
      <protection locked="0"/>
    </xf>
    <xf numFmtId="0" fontId="12" fillId="0" borderId="1" xfId="0" applyNumberFormat="1" applyFont="1" applyFill="1" applyBorder="1" applyProtection="1">
      <alignment vertical="center"/>
      <protection locked="0"/>
    </xf>
    <xf numFmtId="0" fontId="12" fillId="0" borderId="1" xfId="43" applyFont="1" applyBorder="1" applyAlignment="1" applyProtection="1">
      <alignment horizontal="left" vertical="center" wrapText="1"/>
      <protection locked="0"/>
    </xf>
    <xf numFmtId="184"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protection locked="0"/>
    </xf>
    <xf numFmtId="0" fontId="12" fillId="0" borderId="1" xfId="53" applyFont="1" applyBorder="1" applyAlignment="1" applyProtection="1">
      <alignment vertical="center"/>
      <protection locked="0"/>
    </xf>
    <xf numFmtId="0" fontId="12" fillId="0" borderId="2" xfId="0" applyNumberFormat="1" applyFont="1" applyFill="1" applyBorder="1" applyAlignment="1" applyProtection="1">
      <alignment horizontal="left" vertical="center" wrapText="1"/>
      <protection locked="0"/>
    </xf>
    <xf numFmtId="0" fontId="12" fillId="0" borderId="1" xfId="40" applyNumberFormat="1" applyFont="1" applyFill="1" applyBorder="1" applyAlignment="1" applyProtection="1">
      <alignment vertical="center"/>
      <protection locked="0"/>
    </xf>
    <xf numFmtId="186" fontId="12" fillId="0" borderId="1" xfId="0" applyNumberFormat="1" applyFont="1" applyFill="1" applyBorder="1" applyAlignment="1" applyProtection="1">
      <alignment horizontal="center" vertical="center"/>
      <protection locked="0"/>
    </xf>
    <xf numFmtId="3" fontId="12" fillId="0" borderId="1" xfId="0" applyNumberFormat="1" applyFont="1" applyFill="1" applyBorder="1" applyAlignment="1" applyProtection="1">
      <alignment horizontal="left" vertical="center"/>
      <protection locked="0"/>
    </xf>
    <xf numFmtId="0" fontId="22" fillId="0" borderId="1" xfId="53" applyFont="1" applyBorder="1" applyAlignment="1" applyProtection="1">
      <alignment horizontal="center" vertical="center"/>
      <protection locked="0"/>
    </xf>
    <xf numFmtId="0" fontId="22" fillId="0" borderId="1" xfId="53" applyFont="1" applyBorder="1" applyAlignment="1" applyProtection="1">
      <alignment horizontal="center" vertical="center"/>
    </xf>
    <xf numFmtId="179" fontId="12" fillId="0" borderId="1" xfId="0" applyNumberFormat="1" applyFont="1" applyFill="1" applyBorder="1" applyAlignment="1" applyProtection="1">
      <alignment horizontal="center" vertical="center"/>
    </xf>
    <xf numFmtId="179" fontId="22" fillId="0" borderId="1" xfId="53" applyNumberFormat="1" applyFont="1" applyBorder="1" applyAlignment="1" applyProtection="1">
      <alignment horizontal="center" vertical="center"/>
    </xf>
    <xf numFmtId="186" fontId="22" fillId="0" borderId="1" xfId="53" applyNumberFormat="1" applyFont="1" applyBorder="1" applyAlignment="1" applyProtection="1">
      <alignment horizontal="center" vertical="center"/>
    </xf>
    <xf numFmtId="0" fontId="12" fillId="0" borderId="13" xfId="53" applyFont="1" applyBorder="1" applyAlignment="1" applyProtection="1">
      <alignment horizontal="left" vertical="center"/>
      <protection locked="0"/>
    </xf>
    <xf numFmtId="0" fontId="21" fillId="0" borderId="0" xfId="0" applyFont="1" applyAlignment="1" applyProtection="1">
      <alignment horizontal="center"/>
      <protection locked="0"/>
    </xf>
    <xf numFmtId="0" fontId="0" fillId="0" borderId="0" xfId="0" applyFont="1" applyBorder="1" applyAlignment="1" applyProtection="1">
      <protection locked="0"/>
    </xf>
    <xf numFmtId="0" fontId="23" fillId="0" borderId="0" xfId="0" applyFont="1" applyAlignment="1" applyProtection="1">
      <alignment horizontal="center"/>
      <protection locked="0"/>
    </xf>
    <xf numFmtId="0" fontId="9" fillId="0" borderId="1" xfId="0" applyNumberFormat="1" applyFont="1" applyFill="1" applyBorder="1" applyAlignment="1" applyProtection="1">
      <alignment horizontal="center" vertical="center" wrapText="1"/>
    </xf>
    <xf numFmtId="0" fontId="24" fillId="0" borderId="1" xfId="0" applyFont="1" applyBorder="1" applyAlignment="1">
      <alignment horizontal="center" vertical="center"/>
    </xf>
    <xf numFmtId="0" fontId="0" fillId="0" borderId="0" xfId="0" applyFont="1" applyBorder="1" applyAlignment="1" applyProtection="1">
      <alignment horizontal="right"/>
      <protection locked="0"/>
    </xf>
    <xf numFmtId="0" fontId="0" fillId="0" borderId="4" xfId="0" applyFont="1" applyBorder="1" applyAlignment="1" applyProtection="1">
      <alignment horizontal="left"/>
      <protection locked="0"/>
    </xf>
    <xf numFmtId="0" fontId="0" fillId="0" borderId="0" xfId="0" applyFont="1" applyBorder="1" applyAlignment="1" applyProtection="1">
      <alignment horizontal="left"/>
      <protection locked="0"/>
    </xf>
    <xf numFmtId="0" fontId="0" fillId="0" borderId="4" xfId="0" applyFont="1" applyBorder="1" applyAlignment="1" applyProtection="1">
      <alignment horizontal="right"/>
      <protection locked="0"/>
    </xf>
    <xf numFmtId="0" fontId="8" fillId="2" borderId="12" xfId="0" applyNumberFormat="1" applyFont="1" applyFill="1" applyBorder="1" applyAlignment="1" applyProtection="1">
      <alignment horizontal="center" vertical="center" wrapText="1"/>
      <protection locked="0"/>
    </xf>
    <xf numFmtId="179" fontId="7" fillId="0" borderId="5" xfId="0" applyNumberFormat="1"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0" fillId="0" borderId="1" xfId="0" applyFill="1" applyBorder="1" applyProtection="1">
      <alignment vertical="center"/>
      <protection locked="0"/>
    </xf>
    <xf numFmtId="4" fontId="0" fillId="0" borderId="0" xfId="0" applyNumberFormat="1" applyProtection="1">
      <alignment vertical="center"/>
      <protection locked="0"/>
    </xf>
    <xf numFmtId="0" fontId="20" fillId="2" borderId="1" xfId="28" applyNumberFormat="1" applyFont="1" applyFill="1" applyBorder="1" applyAlignment="1" applyProtection="1">
      <alignment horizontal="center" vertical="center" wrapText="1"/>
    </xf>
    <xf numFmtId="187" fontId="20" fillId="2" borderId="1" xfId="28" applyNumberFormat="1" applyFont="1" applyFill="1" applyBorder="1" applyAlignment="1" applyProtection="1">
      <alignment horizontal="center" vertical="center" wrapText="1"/>
    </xf>
    <xf numFmtId="0" fontId="20" fillId="2" borderId="1" xfId="28" applyFont="1" applyFill="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5" fillId="0" borderId="0" xfId="28" applyFont="1" applyFill="1" applyAlignment="1">
      <alignment horizontal="center" vertical="center" wrapText="1"/>
    </xf>
    <xf numFmtId="0" fontId="3" fillId="0" borderId="0" xfId="0" applyFont="1" applyProtection="1">
      <alignment vertical="center"/>
      <protection locked="0"/>
    </xf>
    <xf numFmtId="0" fontId="12" fillId="0" borderId="0" xfId="43" applyFont="1" applyAlignment="1" applyProtection="1">
      <alignment vertical="center"/>
      <protection locked="0"/>
    </xf>
    <xf numFmtId="0" fontId="12" fillId="0" borderId="0" xfId="43" applyFont="1" applyProtection="1">
      <protection locked="0"/>
    </xf>
    <xf numFmtId="0" fontId="3" fillId="0" borderId="0" xfId="0" applyNumberFormat="1" applyFont="1" applyAlignment="1">
      <alignment vertical="top"/>
    </xf>
    <xf numFmtId="0" fontId="0" fillId="2" borderId="0" xfId="0" applyFill="1">
      <alignment vertical="center"/>
    </xf>
    <xf numFmtId="184" fontId="0" fillId="0" borderId="0" xfId="0" applyNumberFormat="1" applyAlignment="1" applyProtection="1">
      <alignment horizontal="center" vertical="center"/>
      <protection locked="0"/>
    </xf>
    <xf numFmtId="0" fontId="5" fillId="0" borderId="0" xfId="43" applyNumberFormat="1" applyFont="1" applyFill="1" applyAlignment="1" applyProtection="1">
      <alignment horizontal="center" vertical="center"/>
      <protection locked="0"/>
    </xf>
    <xf numFmtId="0" fontId="12" fillId="0" borderId="0" xfId="43" applyFont="1" applyFill="1" applyAlignment="1" applyProtection="1">
      <alignment horizontal="left" vertical="center"/>
      <protection locked="0"/>
    </xf>
    <xf numFmtId="0" fontId="12" fillId="0" borderId="0" xfId="43" applyFont="1" applyAlignment="1" applyProtection="1">
      <alignment horizontal="right"/>
      <protection locked="0"/>
    </xf>
    <xf numFmtId="0" fontId="12" fillId="0" borderId="4" xfId="43" applyFont="1" applyBorder="1" applyAlignment="1" applyProtection="1">
      <alignment horizontal="right" vertical="center"/>
      <protection locked="0"/>
    </xf>
    <xf numFmtId="0" fontId="20" fillId="0" borderId="1" xfId="0" applyNumberFormat="1" applyFont="1" applyFill="1" applyBorder="1" applyAlignment="1" applyProtection="1">
      <alignment horizontal="center" vertical="center" wrapText="1"/>
    </xf>
    <xf numFmtId="0" fontId="20" fillId="0" borderId="1" xfId="0" applyNumberFormat="1" applyFont="1" applyFill="1" applyBorder="1" applyAlignment="1">
      <alignment horizontal="center" vertical="center" wrapText="1"/>
    </xf>
    <xf numFmtId="0" fontId="20" fillId="0" borderId="1" xfId="0" applyNumberFormat="1" applyFont="1" applyBorder="1" applyAlignment="1">
      <alignment horizontal="center" vertical="center" wrapText="1"/>
    </xf>
    <xf numFmtId="0" fontId="12" fillId="2" borderId="1" xfId="0" applyFont="1" applyFill="1" applyBorder="1" applyAlignment="1">
      <alignment horizontal="left" vertical="center" wrapText="1"/>
    </xf>
    <xf numFmtId="2" fontId="12" fillId="2" borderId="1" xfId="0" applyNumberFormat="1" applyFont="1" applyFill="1" applyBorder="1" applyAlignment="1" applyProtection="1">
      <alignment horizontal="center" vertical="center" wrapText="1"/>
    </xf>
    <xf numFmtId="2" fontId="12" fillId="0" borderId="1" xfId="0" applyNumberFormat="1" applyFont="1" applyFill="1" applyBorder="1" applyAlignment="1" applyProtection="1">
      <alignment horizontal="center" vertical="center" wrapText="1"/>
    </xf>
    <xf numFmtId="2"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0" xfId="43" applyFont="1" applyAlignment="1" applyProtection="1">
      <alignment horizontal="left" vertical="center"/>
      <protection locked="0"/>
    </xf>
    <xf numFmtId="0" fontId="24" fillId="0" borderId="0" xfId="0" applyFont="1" applyProtection="1">
      <alignment vertical="center"/>
      <protection locked="0"/>
    </xf>
    <xf numFmtId="184" fontId="7" fillId="0" borderId="0" xfId="0" applyNumberFormat="1" applyFont="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184" fontId="7" fillId="0" borderId="5"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184" fontId="7" fillId="0" borderId="9" xfId="0" applyNumberFormat="1"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49" fontId="12" fillId="0" borderId="1" xfId="54" applyNumberFormat="1" applyFont="1" applyFill="1" applyBorder="1" applyAlignment="1" applyProtection="1">
      <alignment horizontal="center" vertical="center" wrapText="1"/>
      <protection locked="0"/>
    </xf>
    <xf numFmtId="184" fontId="12" fillId="0" borderId="1" xfId="0" applyNumberFormat="1" applyFont="1" applyBorder="1" applyAlignment="1" applyProtection="1">
      <alignment horizontal="center" vertical="center"/>
    </xf>
    <xf numFmtId="49" fontId="12" fillId="0" borderId="1" xfId="54" applyNumberFormat="1" applyFont="1" applyFill="1" applyBorder="1" applyAlignment="1" applyProtection="1">
      <alignment horizontal="left" vertical="center" wrapText="1"/>
      <protection locked="0"/>
    </xf>
    <xf numFmtId="0" fontId="26" fillId="0" borderId="1" xfId="0" applyFont="1" applyBorder="1" applyAlignment="1" applyProtection="1">
      <alignment vertical="center"/>
      <protection locked="0"/>
    </xf>
    <xf numFmtId="4" fontId="27" fillId="0" borderId="3" xfId="54" applyNumberFormat="1" applyFont="1" applyFill="1" applyBorder="1" applyAlignment="1" applyProtection="1">
      <alignment horizontal="right" vertical="center" wrapText="1"/>
      <protection locked="0"/>
    </xf>
    <xf numFmtId="0" fontId="0" fillId="0" borderId="13" xfId="0" applyBorder="1" applyAlignment="1" applyProtection="1">
      <alignment vertical="center"/>
      <protection locked="0"/>
    </xf>
    <xf numFmtId="0" fontId="7" fillId="0" borderId="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 fontId="27" fillId="0" borderId="3" xfId="54" applyNumberFormat="1" applyFont="1" applyFill="1" applyBorder="1" applyAlignment="1" applyProtection="1">
      <alignment horizontal="center" vertical="center" wrapText="1"/>
    </xf>
    <xf numFmtId="184" fontId="12" fillId="0" borderId="1" xfId="0" applyNumberFormat="1" applyFont="1" applyBorder="1" applyAlignment="1" applyProtection="1">
      <alignment vertical="center"/>
      <protection locked="0"/>
    </xf>
    <xf numFmtId="184" fontId="12" fillId="0" borderId="1" xfId="0" applyNumberFormat="1" applyFont="1" applyBorder="1" applyAlignment="1" applyProtection="1">
      <alignment horizontal="center" vertical="center"/>
      <protection locked="0"/>
    </xf>
    <xf numFmtId="184" fontId="12" fillId="0" borderId="1" xfId="0" applyNumberFormat="1" applyFont="1" applyFill="1" applyBorder="1" applyAlignment="1" applyProtection="1">
      <alignment horizontal="center" vertical="center"/>
      <protection locked="0"/>
    </xf>
    <xf numFmtId="184" fontId="27" fillId="0" borderId="1" xfId="54" applyNumberFormat="1" applyFont="1" applyFill="1" applyBorder="1" applyAlignment="1" applyProtection="1">
      <alignment horizontal="center" vertical="center" wrapText="1"/>
      <protection locked="0"/>
    </xf>
    <xf numFmtId="4" fontId="27" fillId="0" borderId="1" xfId="54" applyNumberFormat="1" applyFont="1" applyFill="1" applyBorder="1" applyAlignment="1" applyProtection="1">
      <alignment horizontal="center" vertical="center" wrapText="1"/>
      <protection locked="0"/>
    </xf>
    <xf numFmtId="4" fontId="27" fillId="0" borderId="1" xfId="54" applyNumberFormat="1" applyFont="1" applyFill="1" applyBorder="1" applyAlignment="1" applyProtection="1">
      <alignment horizontal="right" vertical="center" wrapText="1"/>
      <protection locked="0"/>
    </xf>
    <xf numFmtId="0" fontId="24" fillId="0" borderId="1" xfId="0" applyFont="1" applyBorder="1" applyProtection="1">
      <alignment vertical="center"/>
      <protection locked="0"/>
    </xf>
    <xf numFmtId="0" fontId="0" fillId="0" borderId="0" xfId="0" applyFont="1">
      <alignment vertical="center"/>
    </xf>
    <xf numFmtId="0" fontId="17" fillId="0" borderId="0" xfId="0" applyFont="1" applyAlignment="1">
      <alignment horizontal="center" vertical="center"/>
    </xf>
    <xf numFmtId="0" fontId="0" fillId="0" borderId="0" xfId="0" applyFont="1" applyAlignment="1">
      <alignment horizontal="center" vertical="center"/>
    </xf>
    <xf numFmtId="0" fontId="7" fillId="0" borderId="1" xfId="1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lignment vertical="center"/>
    </xf>
    <xf numFmtId="0" fontId="7" fillId="0" borderId="1" xfId="10" applyFont="1" applyBorder="1" applyAlignment="1" quotePrefix="1">
      <alignment horizontal="left" vertical="center"/>
    </xf>
    <xf numFmtId="0" fontId="9" fillId="0" borderId="1" xfId="53" applyFont="1" applyBorder="1" applyAlignment="1" applyProtection="1" quotePrefix="1">
      <alignment horizontal="center" vertical="center"/>
      <protection locked="0"/>
    </xf>
    <xf numFmtId="0" fontId="22" fillId="0" borderId="1" xfId="53" applyFont="1" applyBorder="1" applyAlignment="1" applyProtection="1" quotePrefix="1">
      <alignment horizontal="center" vertical="center"/>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2012年预算公开分析表（26个部门财政拨款三公经费）" xfId="25"/>
    <cellStyle name="计算" xfId="26" builtinId="22"/>
    <cellStyle name="检查单元格" xfId="27" builtinId="23"/>
    <cellStyle name="常规_支出总表（按资金来源）"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录入表" xfId="40"/>
    <cellStyle name="40% - 强调文字颜色 2" xfId="41" builtinId="35"/>
    <cellStyle name="强调文字颜色 3" xfId="42" builtinId="37"/>
    <cellStyle name="常规_2012年部门预算表（201111120）"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04-分类改革-预算表" xfId="53"/>
    <cellStyle name="常规_一般预算拨款明细表4" xfId="54"/>
  </cellStyles>
  <dxfs count="1">
    <dxf>
      <font>
        <color indexed="9"/>
      </font>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276225</xdr:colOff>
      <xdr:row>5</xdr:row>
      <xdr:rowOff>208915</xdr:rowOff>
    </xdr:from>
    <xdr:to>
      <xdr:col>3</xdr:col>
      <xdr:colOff>353060</xdr:colOff>
      <xdr:row>6</xdr:row>
      <xdr:rowOff>38735</xdr:rowOff>
    </xdr:to>
    <xdr:sp>
      <xdr:nvSpPr>
        <xdr:cNvPr id="2305" name="Text Box 1"/>
        <xdr:cNvSpPr txBox="1"/>
      </xdr:nvSpPr>
      <xdr:spPr>
        <a:xfrm>
          <a:off x="2133600" y="1790065"/>
          <a:ext cx="76835" cy="22034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showGridLines="0" workbookViewId="0">
      <selection activeCell="A6" sqref="A6:D6"/>
    </sheetView>
  </sheetViews>
  <sheetFormatPr defaultColWidth="9" defaultRowHeight="14.25" outlineLevelCol="7"/>
  <cols>
    <col min="1" max="3" width="9" style="320"/>
    <col min="4" max="4" width="46.125" style="320" customWidth="1"/>
    <col min="5" max="5" width="0.125" style="320" customWidth="1"/>
    <col min="6" max="16384" width="9" style="320"/>
  </cols>
  <sheetData>
    <row r="1" spans="1:1">
      <c r="A1" s="151" t="s">
        <v>0</v>
      </c>
    </row>
    <row r="3" ht="24" customHeight="1" spans="1:4">
      <c r="A3" s="321" t="s">
        <v>1</v>
      </c>
      <c r="B3" s="321"/>
      <c r="C3" s="321"/>
      <c r="D3" s="321"/>
    </row>
    <row r="4" ht="35.1" customHeight="1" spans="1:4">
      <c r="A4" s="322" t="s">
        <v>2</v>
      </c>
      <c r="B4" s="322"/>
      <c r="C4" s="322"/>
      <c r="D4" s="322"/>
    </row>
    <row r="5" ht="24" customHeight="1" spans="1:5">
      <c r="A5" s="326" t="s">
        <v>3</v>
      </c>
      <c r="B5" s="323"/>
      <c r="C5" s="323"/>
      <c r="D5" s="323"/>
      <c r="E5" s="324"/>
    </row>
    <row r="6" ht="24" customHeight="1" spans="1:5">
      <c r="A6" s="323" t="s">
        <v>4</v>
      </c>
      <c r="B6" s="323"/>
      <c r="C6" s="323"/>
      <c r="D6" s="323"/>
      <c r="E6" s="324"/>
    </row>
    <row r="7" ht="24" customHeight="1" spans="1:5">
      <c r="A7" s="323" t="s">
        <v>5</v>
      </c>
      <c r="B7" s="323"/>
      <c r="C7" s="323"/>
      <c r="D7" s="323"/>
      <c r="E7" s="324"/>
    </row>
    <row r="8" ht="24" customHeight="1" spans="1:5">
      <c r="A8" s="323" t="s">
        <v>6</v>
      </c>
      <c r="B8" s="323"/>
      <c r="C8" s="323"/>
      <c r="D8" s="323"/>
      <c r="E8" s="324"/>
    </row>
    <row r="9" ht="24" customHeight="1" spans="1:5">
      <c r="A9" s="323" t="s">
        <v>7</v>
      </c>
      <c r="B9" s="323"/>
      <c r="C9" s="323"/>
      <c r="D9" s="323"/>
      <c r="E9" s="324"/>
    </row>
    <row r="10" ht="24" customHeight="1" spans="1:5">
      <c r="A10" s="323" t="s">
        <v>8</v>
      </c>
      <c r="B10" s="323"/>
      <c r="C10" s="323"/>
      <c r="D10" s="323"/>
      <c r="E10" s="324"/>
    </row>
    <row r="11" ht="24" customHeight="1" spans="1:5">
      <c r="A11" s="323" t="s">
        <v>9</v>
      </c>
      <c r="B11" s="323"/>
      <c r="C11" s="323"/>
      <c r="D11" s="323"/>
      <c r="E11" s="324"/>
    </row>
    <row r="12" ht="24" customHeight="1" spans="1:5">
      <c r="A12" s="323" t="s">
        <v>10</v>
      </c>
      <c r="B12" s="323"/>
      <c r="C12" s="323"/>
      <c r="D12" s="323"/>
      <c r="E12" s="324"/>
    </row>
    <row r="13" ht="24" customHeight="1" spans="1:5">
      <c r="A13" s="323" t="s">
        <v>11</v>
      </c>
      <c r="B13" s="323"/>
      <c r="C13" s="323"/>
      <c r="D13" s="323"/>
      <c r="E13" s="324"/>
    </row>
    <row r="14" ht="24" customHeight="1" spans="1:5">
      <c r="A14" s="323" t="s">
        <v>12</v>
      </c>
      <c r="B14" s="323"/>
      <c r="C14" s="323"/>
      <c r="D14" s="323"/>
      <c r="E14" s="324"/>
    </row>
    <row r="15" ht="24" customHeight="1" spans="1:5">
      <c r="A15" s="323" t="s">
        <v>13</v>
      </c>
      <c r="B15" s="323"/>
      <c r="C15" s="323"/>
      <c r="D15" s="323"/>
      <c r="E15" s="324"/>
    </row>
    <row r="16" ht="24" customHeight="1" spans="1:5">
      <c r="A16" s="323" t="s">
        <v>14</v>
      </c>
      <c r="B16" s="323"/>
      <c r="C16" s="323"/>
      <c r="D16" s="323"/>
      <c r="E16" s="324"/>
    </row>
    <row r="17" ht="24" customHeight="1" spans="1:5">
      <c r="A17" s="323" t="s">
        <v>15</v>
      </c>
      <c r="B17" s="323"/>
      <c r="C17" s="323"/>
      <c r="D17" s="323"/>
      <c r="E17" s="324"/>
    </row>
    <row r="18" ht="24" customHeight="1" spans="1:5">
      <c r="A18" s="323" t="s">
        <v>16</v>
      </c>
      <c r="B18" s="323"/>
      <c r="C18" s="323"/>
      <c r="D18" s="323"/>
      <c r="E18" s="323"/>
    </row>
    <row r="19" ht="24" customHeight="1" spans="1:8">
      <c r="A19" s="323" t="s">
        <v>17</v>
      </c>
      <c r="B19" s="323"/>
      <c r="C19" s="323"/>
      <c r="D19" s="323"/>
      <c r="E19" s="324"/>
      <c r="H19" s="325"/>
    </row>
    <row r="20" ht="24" customHeight="1" spans="1:5">
      <c r="A20" s="323" t="s">
        <v>18</v>
      </c>
      <c r="B20" s="323"/>
      <c r="C20" s="323"/>
      <c r="D20" s="323"/>
      <c r="E20" s="324"/>
    </row>
    <row r="21" ht="24" customHeight="1" spans="1:5">
      <c r="A21" s="323" t="s">
        <v>19</v>
      </c>
      <c r="B21" s="323"/>
      <c r="C21" s="323"/>
      <c r="D21" s="323"/>
      <c r="E21" s="324"/>
    </row>
    <row r="22" ht="24" customHeight="1" spans="1:5">
      <c r="A22" s="323" t="s">
        <v>20</v>
      </c>
      <c r="B22" s="323"/>
      <c r="C22" s="323"/>
      <c r="D22" s="323"/>
      <c r="E22" s="324"/>
    </row>
  </sheetData>
  <mergeCells count="20">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s>
  <hyperlinks>
    <hyperlink ref="A5:D5" location="'1.部门收支总表（批复表）'!A1" display="1.部门收支总表（批复表）"/>
  </hyperlinks>
  <printOptions horizontalCentered="1"/>
  <pageMargins left="0.75" right="0.75" top="1" bottom="1" header="0.51" footer="0.51"/>
  <pageSetup paperSize="9" firstPageNumber="17" orientation="portrait" useFirstPageNumber="1"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showZeros="0" zoomScaleSheetLayoutView="60" workbookViewId="0">
      <selection activeCell="A6" sqref="A6:B8"/>
    </sheetView>
  </sheetViews>
  <sheetFormatPr defaultColWidth="6.875" defaultRowHeight="23.25" customHeight="1" outlineLevelCol="4"/>
  <cols>
    <col min="1" max="1" width="15.625" style="152" customWidth="1"/>
    <col min="2" max="2" width="21" style="152" customWidth="1"/>
    <col min="3" max="3" width="18.5" style="152" customWidth="1"/>
    <col min="4" max="4" width="28.875" style="152" customWidth="1"/>
    <col min="5" max="5" width="30.125" style="152" customWidth="1"/>
    <col min="6" max="16384" width="6.875" style="152"/>
  </cols>
  <sheetData>
    <row r="1" s="85" customFormat="1" customHeight="1" spans="1:1">
      <c r="A1" s="23" t="s">
        <v>184</v>
      </c>
    </row>
    <row r="2" ht="30" customHeight="1" spans="1:5">
      <c r="A2" s="153" t="s">
        <v>185</v>
      </c>
      <c r="B2" s="153"/>
      <c r="C2" s="153"/>
      <c r="D2" s="153"/>
      <c r="E2" s="153"/>
    </row>
    <row r="3" customHeight="1" spans="1:5">
      <c r="A3" s="201"/>
      <c r="E3" s="165" t="s">
        <v>23</v>
      </c>
    </row>
    <row r="4" s="196" customFormat="1" ht="27" spans="1:5">
      <c r="A4" s="88" t="s">
        <v>123</v>
      </c>
      <c r="B4" s="88" t="s">
        <v>124</v>
      </c>
      <c r="C4" s="203" t="s">
        <v>28</v>
      </c>
      <c r="D4" s="88" t="s">
        <v>34</v>
      </c>
      <c r="E4" s="203" t="s">
        <v>182</v>
      </c>
    </row>
    <row r="5" s="197" customFormat="1" customHeight="1" spans="1:5">
      <c r="A5" s="172"/>
      <c r="B5" s="213" t="s">
        <v>28</v>
      </c>
      <c r="C5" s="217">
        <v>322.56</v>
      </c>
      <c r="D5" s="218">
        <v>308.56</v>
      </c>
      <c r="E5" s="218">
        <v>14</v>
      </c>
    </row>
    <row r="6" customHeight="1" spans="1:5">
      <c r="A6" s="96">
        <v>207</v>
      </c>
      <c r="B6" s="97" t="s">
        <v>126</v>
      </c>
      <c r="C6" s="217">
        <v>268.05</v>
      </c>
      <c r="D6" s="178">
        <v>254.05</v>
      </c>
      <c r="E6" s="219">
        <v>14</v>
      </c>
    </row>
    <row r="7" customHeight="1" spans="1:5">
      <c r="A7" s="96">
        <v>20701</v>
      </c>
      <c r="B7" s="97" t="s">
        <v>127</v>
      </c>
      <c r="C7" s="217">
        <v>268.05</v>
      </c>
      <c r="D7" s="178">
        <v>254.05</v>
      </c>
      <c r="E7" s="219">
        <v>14</v>
      </c>
    </row>
    <row r="8" customHeight="1" spans="1:5">
      <c r="A8" s="96" t="s">
        <v>128</v>
      </c>
      <c r="B8" s="97" t="s">
        <v>129</v>
      </c>
      <c r="C8" s="217">
        <v>268.05</v>
      </c>
      <c r="D8" s="178">
        <v>254.05</v>
      </c>
      <c r="E8" s="219">
        <v>14</v>
      </c>
    </row>
    <row r="9" customHeight="1" spans="1:5">
      <c r="A9" s="96" t="s">
        <v>130</v>
      </c>
      <c r="B9" s="97" t="s">
        <v>131</v>
      </c>
      <c r="C9" s="217">
        <v>54.51</v>
      </c>
      <c r="D9" s="178">
        <v>54.51</v>
      </c>
      <c r="E9" s="178"/>
    </row>
    <row r="10" customHeight="1" spans="1:5">
      <c r="A10" s="220">
        <v>20805</v>
      </c>
      <c r="B10" s="97" t="s">
        <v>132</v>
      </c>
      <c r="C10" s="217">
        <v>54.51</v>
      </c>
      <c r="D10" s="178">
        <v>54.51</v>
      </c>
      <c r="E10" s="178"/>
    </row>
    <row r="11" customHeight="1" spans="1:5">
      <c r="A11" s="96" t="s">
        <v>133</v>
      </c>
      <c r="B11" s="97" t="s">
        <v>134</v>
      </c>
      <c r="C11" s="217">
        <v>54.51</v>
      </c>
      <c r="D11" s="178">
        <v>54.51</v>
      </c>
      <c r="E11" s="178"/>
    </row>
    <row r="12" customHeight="1" spans="1:5">
      <c r="A12" s="178"/>
      <c r="B12" s="178"/>
      <c r="C12" s="217">
        <f t="shared" ref="C8:C13" si="0">D12+E12</f>
        <v>0</v>
      </c>
      <c r="D12" s="178"/>
      <c r="E12" s="178"/>
    </row>
    <row r="13" customHeight="1" spans="1:5">
      <c r="A13" s="178"/>
      <c r="B13" s="178"/>
      <c r="C13" s="217">
        <f t="shared" si="0"/>
        <v>0</v>
      </c>
      <c r="D13" s="178"/>
      <c r="E13" s="178"/>
    </row>
    <row r="14" ht="29.25" customHeight="1" spans="1:5">
      <c r="A14" s="162" t="s">
        <v>186</v>
      </c>
      <c r="B14" s="162"/>
      <c r="C14" s="162"/>
      <c r="D14" s="162"/>
      <c r="E14" s="162"/>
    </row>
    <row r="15" ht="20.1" customHeight="1" spans="1:5">
      <c r="A15" s="163"/>
      <c r="B15" s="163"/>
      <c r="C15" s="163"/>
      <c r="D15" s="163"/>
      <c r="E15" s="163"/>
    </row>
  </sheetData>
  <mergeCells count="3">
    <mergeCell ref="A2:E2"/>
    <mergeCell ref="A14:E14"/>
    <mergeCell ref="A15:E15"/>
  </mergeCells>
  <printOptions horizontalCentered="1"/>
  <pageMargins left="0.35" right="0.35" top="0.98" bottom="0.98" header="0.51" footer="0.51"/>
  <pageSetup paperSize="9" firstPageNumber="26" orientation="landscape" useFirstPageNumber="1"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showZeros="0" zoomScaleSheetLayoutView="60" workbookViewId="0">
      <selection activeCell="E23" sqref="E23"/>
    </sheetView>
  </sheetViews>
  <sheetFormatPr defaultColWidth="6.875" defaultRowHeight="23.25" customHeight="1" outlineLevelCol="6"/>
  <cols>
    <col min="1" max="1" width="13" style="152" customWidth="1"/>
    <col min="2" max="2" width="22.125" style="152" customWidth="1"/>
    <col min="3" max="5" width="15" style="198" customWidth="1"/>
    <col min="6" max="16384" width="6.875" style="152"/>
  </cols>
  <sheetData>
    <row r="1" s="85" customFormat="1" customHeight="1" spans="1:5">
      <c r="A1" s="23" t="s">
        <v>187</v>
      </c>
      <c r="C1" s="199"/>
      <c r="D1" s="199"/>
      <c r="E1" s="200"/>
    </row>
    <row r="2" ht="30" customHeight="1" spans="1:5">
      <c r="A2" s="153" t="s">
        <v>188</v>
      </c>
      <c r="B2" s="153"/>
      <c r="C2" s="153"/>
      <c r="D2" s="153"/>
      <c r="E2" s="153"/>
    </row>
    <row r="3" customHeight="1" spans="1:5">
      <c r="A3" s="201"/>
      <c r="E3" s="202" t="s">
        <v>23</v>
      </c>
    </row>
    <row r="4" s="196" customFormat="1" ht="33" customHeight="1" spans="1:5">
      <c r="A4" s="203" t="s">
        <v>189</v>
      </c>
      <c r="B4" s="203" t="s">
        <v>190</v>
      </c>
      <c r="C4" s="204" t="s">
        <v>28</v>
      </c>
      <c r="D4" s="204" t="s">
        <v>191</v>
      </c>
      <c r="E4" s="205" t="s">
        <v>192</v>
      </c>
    </row>
    <row r="5" s="197" customFormat="1" customHeight="1" spans="1:5">
      <c r="A5" s="206"/>
      <c r="B5" s="206" t="s">
        <v>28</v>
      </c>
      <c r="C5" s="207">
        <v>308.56</v>
      </c>
      <c r="D5" s="207">
        <v>268.7</v>
      </c>
      <c r="E5" s="208">
        <v>39.86</v>
      </c>
    </row>
    <row r="6" s="197" customFormat="1" customHeight="1" spans="1:5">
      <c r="A6" s="209" t="s">
        <v>193</v>
      </c>
      <c r="B6" s="210" t="s">
        <v>194</v>
      </c>
      <c r="C6" s="207">
        <v>214.19</v>
      </c>
      <c r="D6" s="207">
        <v>214.19</v>
      </c>
      <c r="E6" s="208">
        <f>F6+G6</f>
        <v>0</v>
      </c>
    </row>
    <row r="7" s="197" customFormat="1" customHeight="1" spans="1:5">
      <c r="A7" s="209" t="s">
        <v>195</v>
      </c>
      <c r="B7" s="210" t="s">
        <v>196</v>
      </c>
      <c r="C7" s="207">
        <v>69</v>
      </c>
      <c r="D7" s="207">
        <v>69</v>
      </c>
      <c r="E7" s="211"/>
    </row>
    <row r="8" s="197" customFormat="1" customHeight="1" spans="1:5">
      <c r="A8" s="209" t="s">
        <v>197</v>
      </c>
      <c r="B8" s="210" t="s">
        <v>198</v>
      </c>
      <c r="C8" s="207">
        <v>0.3</v>
      </c>
      <c r="D8" s="207">
        <v>0.3</v>
      </c>
      <c r="E8" s="211"/>
    </row>
    <row r="9" s="197" customFormat="1" customHeight="1" spans="1:5">
      <c r="A9" s="209" t="s">
        <v>199</v>
      </c>
      <c r="B9" s="210" t="s">
        <v>200</v>
      </c>
      <c r="C9" s="207">
        <v>31.97</v>
      </c>
      <c r="D9" s="207">
        <v>31.97</v>
      </c>
      <c r="E9" s="211"/>
    </row>
    <row r="10" s="197" customFormat="1" customHeight="1" spans="1:5">
      <c r="A10" s="209" t="s">
        <v>199</v>
      </c>
      <c r="B10" s="210" t="s">
        <v>201</v>
      </c>
      <c r="C10" s="207">
        <v>13.7</v>
      </c>
      <c r="D10" s="207">
        <v>13.7</v>
      </c>
      <c r="E10" s="211"/>
    </row>
    <row r="11" s="197" customFormat="1" customHeight="1" spans="1:5">
      <c r="A11" s="209" t="s">
        <v>199</v>
      </c>
      <c r="B11" s="210" t="s">
        <v>202</v>
      </c>
      <c r="C11" s="207">
        <v>39.2</v>
      </c>
      <c r="D11" s="207">
        <v>39.2</v>
      </c>
      <c r="E11" s="211"/>
    </row>
    <row r="12" s="197" customFormat="1" customHeight="1" spans="1:5">
      <c r="A12" s="209" t="s">
        <v>203</v>
      </c>
      <c r="B12" s="210" t="s">
        <v>204</v>
      </c>
      <c r="C12" s="207">
        <v>9.6</v>
      </c>
      <c r="D12" s="207">
        <v>9.6</v>
      </c>
      <c r="E12" s="211"/>
    </row>
    <row r="13" s="197" customFormat="1" customHeight="1" spans="1:5">
      <c r="A13" s="209" t="s">
        <v>205</v>
      </c>
      <c r="B13" s="210" t="s">
        <v>206</v>
      </c>
      <c r="C13" s="207">
        <v>21.25</v>
      </c>
      <c r="D13" s="207">
        <v>21.25</v>
      </c>
      <c r="E13" s="211"/>
    </row>
    <row r="14" s="197" customFormat="1" customHeight="1" spans="1:5">
      <c r="A14" s="209" t="s">
        <v>207</v>
      </c>
      <c r="B14" s="210" t="s">
        <v>208</v>
      </c>
      <c r="C14" s="207">
        <v>8.62</v>
      </c>
      <c r="D14" s="207">
        <v>8.62</v>
      </c>
      <c r="E14" s="211"/>
    </row>
    <row r="15" s="197" customFormat="1" customHeight="1" spans="1:5">
      <c r="A15" s="209" t="s">
        <v>209</v>
      </c>
      <c r="B15" s="210" t="s">
        <v>210</v>
      </c>
      <c r="C15" s="207">
        <v>1.15</v>
      </c>
      <c r="D15" s="207">
        <v>1.15</v>
      </c>
      <c r="E15" s="211"/>
    </row>
    <row r="16" s="197" customFormat="1" customHeight="1" spans="1:5">
      <c r="A16" s="209" t="s">
        <v>209</v>
      </c>
      <c r="B16" s="210" t="s">
        <v>211</v>
      </c>
      <c r="C16" s="207">
        <v>0.3</v>
      </c>
      <c r="D16" s="207">
        <v>0.3</v>
      </c>
      <c r="E16" s="211"/>
    </row>
    <row r="17" s="197" customFormat="1" customHeight="1" spans="1:5">
      <c r="A17" s="212">
        <v>30113</v>
      </c>
      <c r="B17" s="210" t="s">
        <v>212</v>
      </c>
      <c r="C17" s="207">
        <v>19.1</v>
      </c>
      <c r="D17" s="207">
        <v>19.1</v>
      </c>
      <c r="E17" s="211"/>
    </row>
    <row r="18" s="197" customFormat="1" customHeight="1" spans="1:5">
      <c r="A18" s="209" t="s">
        <v>213</v>
      </c>
      <c r="B18" s="213" t="s">
        <v>214</v>
      </c>
      <c r="C18" s="207">
        <v>39.86</v>
      </c>
      <c r="D18" s="207"/>
      <c r="E18" s="208">
        <v>39.86</v>
      </c>
    </row>
    <row r="19" s="197" customFormat="1" customHeight="1" spans="1:5">
      <c r="A19" s="213">
        <v>30201</v>
      </c>
      <c r="B19" s="213" t="s">
        <v>215</v>
      </c>
      <c r="C19" s="207">
        <v>12.8</v>
      </c>
      <c r="D19" s="214"/>
      <c r="E19" s="208">
        <v>12.8</v>
      </c>
    </row>
    <row r="20" s="197" customFormat="1" customHeight="1" spans="1:5">
      <c r="A20" s="213">
        <v>30229</v>
      </c>
      <c r="B20" s="213" t="s">
        <v>216</v>
      </c>
      <c r="C20" s="207">
        <v>2.87</v>
      </c>
      <c r="D20" s="214"/>
      <c r="E20" s="208">
        <v>2.87</v>
      </c>
    </row>
    <row r="21" s="197" customFormat="1" customHeight="1" spans="1:5">
      <c r="A21" s="213">
        <v>30228</v>
      </c>
      <c r="B21" s="213" t="s">
        <v>217</v>
      </c>
      <c r="C21" s="207">
        <v>1.45</v>
      </c>
      <c r="D21" s="214"/>
      <c r="E21" s="208">
        <v>1.45</v>
      </c>
    </row>
    <row r="22" s="197" customFormat="1" customHeight="1" spans="1:5">
      <c r="A22" s="213">
        <v>30201</v>
      </c>
      <c r="B22" s="213" t="s">
        <v>218</v>
      </c>
      <c r="C22" s="207">
        <v>2.42</v>
      </c>
      <c r="D22" s="214"/>
      <c r="E22" s="208">
        <v>2.42</v>
      </c>
    </row>
    <row r="23" s="197" customFormat="1" customHeight="1" spans="1:5">
      <c r="A23" s="213">
        <v>30209</v>
      </c>
      <c r="B23" s="213" t="s">
        <v>219</v>
      </c>
      <c r="C23" s="207">
        <v>6.56</v>
      </c>
      <c r="D23" s="214"/>
      <c r="E23" s="208">
        <v>6.56</v>
      </c>
    </row>
    <row r="24" s="197" customFormat="1" customHeight="1" spans="1:5">
      <c r="A24" s="213">
        <v>30201</v>
      </c>
      <c r="B24" s="213" t="s">
        <v>220</v>
      </c>
      <c r="C24" s="207">
        <v>4.5</v>
      </c>
      <c r="D24" s="214"/>
      <c r="E24" s="208">
        <v>4.5</v>
      </c>
    </row>
    <row r="25" s="197" customFormat="1" customHeight="1" spans="1:5">
      <c r="A25" s="213">
        <v>30299</v>
      </c>
      <c r="B25" s="213" t="s">
        <v>221</v>
      </c>
      <c r="C25" s="207">
        <v>9.26</v>
      </c>
      <c r="D25" s="214"/>
      <c r="E25" s="208">
        <v>9.26</v>
      </c>
    </row>
    <row r="26" s="197" customFormat="1" customHeight="1" spans="1:5">
      <c r="A26" s="209" t="s">
        <v>222</v>
      </c>
      <c r="B26" s="210" t="s">
        <v>223</v>
      </c>
      <c r="C26" s="207">
        <v>54.51</v>
      </c>
      <c r="D26" s="207">
        <v>54.51</v>
      </c>
      <c r="E26" s="208">
        <f>F26+G26</f>
        <v>0</v>
      </c>
    </row>
    <row r="27" s="197" customFormat="1" customHeight="1" spans="1:5">
      <c r="A27" s="209" t="s">
        <v>224</v>
      </c>
      <c r="B27" s="210" t="s">
        <v>225</v>
      </c>
      <c r="C27" s="207">
        <v>7.44</v>
      </c>
      <c r="D27" s="207">
        <v>7.44</v>
      </c>
      <c r="E27" s="215"/>
    </row>
    <row r="28" s="197" customFormat="1" ht="31.5" customHeight="1" spans="1:5">
      <c r="A28" s="212">
        <v>30302</v>
      </c>
      <c r="B28" s="210" t="s">
        <v>226</v>
      </c>
      <c r="C28" s="207">
        <v>36.75</v>
      </c>
      <c r="D28" s="207">
        <v>36.75</v>
      </c>
      <c r="E28" s="215"/>
    </row>
    <row r="29" s="197" customFormat="1" ht="27.75" customHeight="1" spans="1:5">
      <c r="A29" s="209" t="s">
        <v>227</v>
      </c>
      <c r="B29" s="210" t="s">
        <v>228</v>
      </c>
      <c r="C29" s="207">
        <v>9</v>
      </c>
      <c r="D29" s="207">
        <v>9</v>
      </c>
      <c r="E29" s="208">
        <f>F29+G29</f>
        <v>0</v>
      </c>
    </row>
    <row r="30" s="197" customFormat="1" customHeight="1" spans="1:5">
      <c r="A30" s="209" t="s">
        <v>229</v>
      </c>
      <c r="B30" s="210" t="s">
        <v>230</v>
      </c>
      <c r="C30" s="207">
        <v>1.32</v>
      </c>
      <c r="D30" s="207">
        <v>1.32</v>
      </c>
      <c r="E30" s="208"/>
    </row>
    <row r="31" ht="66.75" customHeight="1" spans="1:7">
      <c r="A31" s="162" t="s">
        <v>231</v>
      </c>
      <c r="B31" s="162"/>
      <c r="C31" s="162"/>
      <c r="D31" s="162"/>
      <c r="E31" s="162"/>
      <c r="F31" s="216"/>
      <c r="G31" s="216"/>
    </row>
  </sheetData>
  <mergeCells count="2">
    <mergeCell ref="A2:E2"/>
    <mergeCell ref="A31:E31"/>
  </mergeCells>
  <printOptions horizontalCentered="1"/>
  <pageMargins left="0.35" right="0.35" top="0.98" bottom="0.58" header="0.51" footer="0.66"/>
  <pageSetup paperSize="9" firstPageNumber="27" orientation="portrait" useFirstPageNumber="1"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32"/>
  <sheetViews>
    <sheetView workbookViewId="0">
      <pane xSplit="2" ySplit="6" topLeftCell="C7" activePane="bottomRight" state="frozen"/>
      <selection/>
      <selection pane="topRight"/>
      <selection pane="bottomLeft"/>
      <selection pane="bottomRight" activeCell="L9" sqref="L9"/>
    </sheetView>
  </sheetViews>
  <sheetFormatPr defaultColWidth="9" defaultRowHeight="14.25"/>
  <cols>
    <col min="2" max="2" width="12.25" customWidth="1"/>
    <col min="3" max="3" width="8.125" customWidth="1"/>
    <col min="4" max="4" width="6.625" customWidth="1"/>
    <col min="13" max="13" width="8.125" customWidth="1"/>
    <col min="15" max="15" width="8.125" customWidth="1"/>
    <col min="16" max="19" width="6.75" customWidth="1"/>
    <col min="20" max="21" width="4.75" customWidth="1"/>
    <col min="22" max="23" width="6.75" customWidth="1"/>
    <col min="24" max="24" width="6.875" customWidth="1"/>
    <col min="25" max="25" width="6.75" customWidth="1"/>
    <col min="28" max="30" width="6.75" customWidth="1"/>
    <col min="35" max="35" width="6.75" customWidth="1"/>
    <col min="36" max="36" width="7.75" customWidth="1"/>
    <col min="38" max="38" width="6.75" customWidth="1"/>
    <col min="43" max="43" width="6.375" customWidth="1"/>
    <col min="44" max="45" width="6.75" customWidth="1"/>
    <col min="46" max="46" width="8.75" customWidth="1"/>
    <col min="47" max="47" width="6.75" customWidth="1"/>
  </cols>
  <sheetData>
    <row r="1" spans="1:1">
      <c r="A1" s="23" t="s">
        <v>232</v>
      </c>
    </row>
    <row r="2" ht="27" customHeight="1" spans="1:48">
      <c r="A2" s="181" t="s">
        <v>233</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row>
    <row r="3" ht="15" customHeight="1" spans="1:48">
      <c r="A3" s="182"/>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95"/>
      <c r="AU3" s="195"/>
      <c r="AV3" s="195" t="s">
        <v>23</v>
      </c>
    </row>
    <row r="4" s="151" customFormat="1" customHeight="1" spans="1:48">
      <c r="A4" s="183" t="s">
        <v>234</v>
      </c>
      <c r="B4" s="183" t="s">
        <v>235</v>
      </c>
      <c r="C4" s="184" t="s">
        <v>28</v>
      </c>
      <c r="D4" s="185" t="s">
        <v>34</v>
      </c>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row>
    <row r="5" s="151" customFormat="1" customHeight="1" spans="1:48">
      <c r="A5" s="183"/>
      <c r="B5" s="183"/>
      <c r="C5" s="184"/>
      <c r="D5" s="186" t="s">
        <v>194</v>
      </c>
      <c r="E5" s="186"/>
      <c r="F5" s="186"/>
      <c r="G5" s="186"/>
      <c r="H5" s="186"/>
      <c r="I5" s="186"/>
      <c r="J5" s="186"/>
      <c r="K5" s="186"/>
      <c r="L5" s="186"/>
      <c r="M5" s="186"/>
      <c r="N5" s="186"/>
      <c r="O5" s="193" t="s">
        <v>214</v>
      </c>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86" t="s">
        <v>223</v>
      </c>
      <c r="AR5" s="186"/>
      <c r="AS5" s="186"/>
      <c r="AT5" s="186"/>
      <c r="AU5" s="186"/>
      <c r="AV5" s="186"/>
    </row>
    <row r="6" s="151" customFormat="1" ht="57" spans="1:48">
      <c r="A6" s="183"/>
      <c r="B6" s="183"/>
      <c r="C6" s="184"/>
      <c r="D6" s="186" t="s">
        <v>38</v>
      </c>
      <c r="E6" s="186" t="s">
        <v>196</v>
      </c>
      <c r="F6" s="186" t="s">
        <v>198</v>
      </c>
      <c r="G6" s="186" t="s">
        <v>236</v>
      </c>
      <c r="H6" s="186" t="s">
        <v>237</v>
      </c>
      <c r="I6" s="186" t="s">
        <v>238</v>
      </c>
      <c r="J6" s="186" t="s">
        <v>239</v>
      </c>
      <c r="K6" s="186" t="s">
        <v>240</v>
      </c>
      <c r="L6" s="186" t="s">
        <v>241</v>
      </c>
      <c r="M6" s="186" t="s">
        <v>212</v>
      </c>
      <c r="N6" s="186" t="s">
        <v>242</v>
      </c>
      <c r="O6" s="186" t="s">
        <v>38</v>
      </c>
      <c r="P6" s="186" t="s">
        <v>215</v>
      </c>
      <c r="Q6" s="186" t="s">
        <v>243</v>
      </c>
      <c r="R6" s="186" t="s">
        <v>244</v>
      </c>
      <c r="S6" s="186" t="s">
        <v>245</v>
      </c>
      <c r="T6" s="186" t="s">
        <v>246</v>
      </c>
      <c r="U6" s="186" t="s">
        <v>247</v>
      </c>
      <c r="V6" s="186" t="s">
        <v>248</v>
      </c>
      <c r="W6" s="186" t="s">
        <v>249</v>
      </c>
      <c r="X6" s="186" t="s">
        <v>219</v>
      </c>
      <c r="Y6" s="186" t="s">
        <v>250</v>
      </c>
      <c r="Z6" s="186" t="s">
        <v>251</v>
      </c>
      <c r="AA6" s="186" t="s">
        <v>252</v>
      </c>
      <c r="AB6" s="186" t="s">
        <v>253</v>
      </c>
      <c r="AC6" s="186" t="s">
        <v>254</v>
      </c>
      <c r="AD6" s="186" t="s">
        <v>255</v>
      </c>
      <c r="AE6" s="186" t="s">
        <v>256</v>
      </c>
      <c r="AF6" s="186" t="s">
        <v>257</v>
      </c>
      <c r="AG6" s="186" t="s">
        <v>258</v>
      </c>
      <c r="AH6" s="186" t="s">
        <v>259</v>
      </c>
      <c r="AI6" s="186" t="s">
        <v>260</v>
      </c>
      <c r="AJ6" s="186" t="s">
        <v>261</v>
      </c>
      <c r="AK6" s="186" t="s">
        <v>217</v>
      </c>
      <c r="AL6" s="186" t="s">
        <v>216</v>
      </c>
      <c r="AM6" s="186" t="s">
        <v>262</v>
      </c>
      <c r="AN6" s="186" t="s">
        <v>263</v>
      </c>
      <c r="AO6" s="186" t="s">
        <v>264</v>
      </c>
      <c r="AP6" s="186" t="s">
        <v>265</v>
      </c>
      <c r="AQ6" s="186" t="s">
        <v>38</v>
      </c>
      <c r="AR6" s="186" t="s">
        <v>266</v>
      </c>
      <c r="AS6" s="186" t="s">
        <v>225</v>
      </c>
      <c r="AT6" s="186" t="s">
        <v>267</v>
      </c>
      <c r="AU6" s="186" t="s">
        <v>268</v>
      </c>
      <c r="AV6" s="186" t="s">
        <v>269</v>
      </c>
    </row>
    <row r="7" ht="48" customHeight="1" spans="1:48">
      <c r="A7" s="187"/>
      <c r="B7" s="188" t="s">
        <v>28</v>
      </c>
      <c r="C7" s="189">
        <v>308.56</v>
      </c>
      <c r="D7" s="189">
        <v>214.19</v>
      </c>
      <c r="E7" s="189">
        <v>69</v>
      </c>
      <c r="F7" s="189">
        <v>0.3</v>
      </c>
      <c r="G7" s="189">
        <v>48.8</v>
      </c>
      <c r="H7" s="189">
        <v>45.67</v>
      </c>
      <c r="I7" s="189">
        <v>21.25</v>
      </c>
      <c r="J7" s="189"/>
      <c r="K7" s="189">
        <v>8.62</v>
      </c>
      <c r="L7" s="189">
        <v>1.45</v>
      </c>
      <c r="M7" s="189">
        <v>19.1</v>
      </c>
      <c r="N7" s="189"/>
      <c r="O7" s="194">
        <v>39.86</v>
      </c>
      <c r="P7" s="189">
        <v>21.8</v>
      </c>
      <c r="Q7" s="189"/>
      <c r="R7" s="189"/>
      <c r="S7" s="189"/>
      <c r="T7" s="189"/>
      <c r="U7" s="189"/>
      <c r="V7" s="189"/>
      <c r="W7" s="189"/>
      <c r="X7" s="189">
        <v>6.56</v>
      </c>
      <c r="Y7" s="189"/>
      <c r="Z7" s="189"/>
      <c r="AA7" s="189"/>
      <c r="AB7" s="189"/>
      <c r="AC7" s="189"/>
      <c r="AD7" s="189"/>
      <c r="AE7" s="189"/>
      <c r="AF7" s="189"/>
      <c r="AG7" s="189"/>
      <c r="AH7" s="189"/>
      <c r="AI7" s="189"/>
      <c r="AJ7" s="189"/>
      <c r="AK7" s="189">
        <v>1.45</v>
      </c>
      <c r="AL7" s="189">
        <v>2.87</v>
      </c>
      <c r="AM7" s="189"/>
      <c r="AN7" s="189"/>
      <c r="AO7" s="189"/>
      <c r="AP7" s="189">
        <v>7.18</v>
      </c>
      <c r="AQ7" s="189">
        <v>54.51</v>
      </c>
      <c r="AR7" s="189"/>
      <c r="AS7" s="189">
        <v>53.19</v>
      </c>
      <c r="AT7" s="189">
        <v>1.32</v>
      </c>
      <c r="AU7" s="189"/>
      <c r="AV7" s="189"/>
    </row>
    <row r="8" ht="48" customHeight="1" spans="1:48">
      <c r="A8" s="190" t="s">
        <v>270</v>
      </c>
      <c r="B8" s="191" t="s">
        <v>129</v>
      </c>
      <c r="C8" s="189">
        <v>254.05</v>
      </c>
      <c r="D8" s="189">
        <v>214.19</v>
      </c>
      <c r="E8" s="189">
        <v>69</v>
      </c>
      <c r="F8" s="189">
        <v>0.3</v>
      </c>
      <c r="G8" s="189">
        <v>48.8</v>
      </c>
      <c r="H8" s="189">
        <v>45.67</v>
      </c>
      <c r="I8" s="189">
        <v>21.25</v>
      </c>
      <c r="J8" s="189"/>
      <c r="K8" s="189">
        <v>8.62</v>
      </c>
      <c r="L8" s="189">
        <v>1.45</v>
      </c>
      <c r="M8" s="189">
        <v>19.1</v>
      </c>
      <c r="N8" s="189"/>
      <c r="O8" s="194">
        <v>39.86</v>
      </c>
      <c r="P8" s="189">
        <v>21.8</v>
      </c>
      <c r="Q8" s="189"/>
      <c r="R8" s="189"/>
      <c r="S8" s="189"/>
      <c r="T8" s="189"/>
      <c r="U8" s="189"/>
      <c r="V8" s="189"/>
      <c r="W8" s="189"/>
      <c r="X8" s="189">
        <v>6.56</v>
      </c>
      <c r="Y8" s="189"/>
      <c r="Z8" s="189"/>
      <c r="AA8" s="189"/>
      <c r="AB8" s="189"/>
      <c r="AC8" s="189"/>
      <c r="AD8" s="189"/>
      <c r="AE8" s="189"/>
      <c r="AF8" s="189"/>
      <c r="AG8" s="189"/>
      <c r="AH8" s="189"/>
      <c r="AI8" s="189"/>
      <c r="AJ8" s="189"/>
      <c r="AK8" s="189">
        <v>1.45</v>
      </c>
      <c r="AL8" s="189">
        <v>2.87</v>
      </c>
      <c r="AM8" s="189"/>
      <c r="AN8" s="189"/>
      <c r="AO8" s="189"/>
      <c r="AP8" s="189">
        <v>7.18</v>
      </c>
      <c r="AQ8" s="189"/>
      <c r="AR8" s="189"/>
      <c r="AS8" s="189"/>
      <c r="AT8" s="189"/>
      <c r="AU8" s="189"/>
      <c r="AV8" s="189"/>
    </row>
    <row r="9" ht="48" customHeight="1" spans="1:48">
      <c r="A9" s="190" t="s">
        <v>271</v>
      </c>
      <c r="B9" s="191" t="s">
        <v>134</v>
      </c>
      <c r="C9" s="189">
        <v>54.51</v>
      </c>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v>54.51</v>
      </c>
      <c r="AR9" s="189"/>
      <c r="AS9" s="189">
        <v>53.19</v>
      </c>
      <c r="AT9" s="189">
        <v>1.32</v>
      </c>
      <c r="AU9" s="189"/>
      <c r="AV9" s="189"/>
    </row>
    <row r="10" ht="48" customHeight="1" spans="1:48">
      <c r="A10" s="187"/>
      <c r="B10" s="188"/>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row>
    <row r="11" ht="48" customHeight="1" spans="1:48">
      <c r="A11" s="187"/>
      <c r="B11" s="188"/>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row>
    <row r="12" ht="48" customHeight="1" spans="1:48">
      <c r="A12" s="187"/>
      <c r="B12" s="188"/>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row>
    <row r="13" ht="48" customHeight="1" spans="1:48">
      <c r="A13" s="187"/>
      <c r="B13" s="188"/>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row>
    <row r="14" ht="48" customHeight="1" spans="1:48">
      <c r="A14" s="187"/>
      <c r="B14" s="188"/>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row>
    <row r="15" ht="48" customHeight="1" spans="1:48">
      <c r="A15" s="187"/>
      <c r="B15" s="188"/>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row>
    <row r="16" ht="48" customHeight="1" spans="1:48">
      <c r="A16" s="187"/>
      <c r="B16" s="188"/>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row>
    <row r="17" ht="48" customHeight="1" spans="1:48">
      <c r="A17" s="187"/>
      <c r="B17" s="188"/>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row>
    <row r="18" ht="48" customHeight="1" spans="1:48">
      <c r="A18" s="187"/>
      <c r="B18" s="188"/>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row>
    <row r="19" spans="1:48">
      <c r="A19" s="192"/>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row>
    <row r="20" spans="1:48">
      <c r="A20" s="192"/>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row>
    <row r="21" spans="1:48">
      <c r="A21" s="192"/>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row>
    <row r="22" spans="1:48">
      <c r="A22" s="192"/>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row>
    <row r="23" spans="1:48">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row>
    <row r="24" spans="1:48">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row>
    <row r="25" spans="1:48">
      <c r="A25" s="19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row>
    <row r="26" spans="1:48">
      <c r="A26" s="19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row>
    <row r="27" spans="1:48">
      <c r="A27" s="19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row>
    <row r="28" spans="1:48">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row>
    <row r="29" spans="1:48">
      <c r="A29" s="192"/>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row>
    <row r="30" spans="1:48">
      <c r="A30" s="192"/>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row>
    <row r="31" spans="1:48">
      <c r="A31" s="192"/>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row>
    <row r="32" spans="1:48">
      <c r="A32" s="192"/>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row>
  </sheetData>
  <mergeCells count="8">
    <mergeCell ref="A2:AV2"/>
    <mergeCell ref="D4:AV4"/>
    <mergeCell ref="D5:N5"/>
    <mergeCell ref="O5:AP5"/>
    <mergeCell ref="AQ5:AV5"/>
    <mergeCell ref="A4:A6"/>
    <mergeCell ref="B4:B6"/>
    <mergeCell ref="C4:C6"/>
  </mergeCells>
  <printOptions horizontalCentered="1"/>
  <pageMargins left="0" right="0" top="1" bottom="1" header="0.51" footer="0.51"/>
  <pageSetup paperSize="9" scale="36"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showZeros="0" zoomScaleSheetLayoutView="60" workbookViewId="0">
      <selection activeCell="D8" sqref="D8"/>
    </sheetView>
  </sheetViews>
  <sheetFormatPr defaultColWidth="6.875" defaultRowHeight="23.25" customHeight="1" outlineLevelCol="7"/>
  <cols>
    <col min="1" max="1" width="13.875" style="152" customWidth="1"/>
    <col min="2" max="2" width="12.25" style="152" customWidth="1"/>
    <col min="3" max="3" width="18.5" style="152" customWidth="1"/>
    <col min="4" max="8" width="13" style="152" customWidth="1"/>
    <col min="9" max="16384" width="6.875" style="152"/>
  </cols>
  <sheetData>
    <row r="1" s="85" customFormat="1" customHeight="1" spans="1:1">
      <c r="A1" s="23" t="s">
        <v>272</v>
      </c>
    </row>
    <row r="2" ht="30" customHeight="1" spans="1:8">
      <c r="A2" s="153" t="s">
        <v>273</v>
      </c>
      <c r="B2" s="153"/>
      <c r="C2" s="153"/>
      <c r="D2" s="153"/>
      <c r="E2" s="153"/>
      <c r="F2" s="153"/>
      <c r="G2" s="153"/>
      <c r="H2" s="153"/>
    </row>
    <row r="3" customHeight="1" spans="1:8">
      <c r="A3" s="154" t="s">
        <v>274</v>
      </c>
      <c r="B3" s="155"/>
      <c r="C3" s="155"/>
      <c r="D3" s="155"/>
      <c r="E3" s="155"/>
      <c r="F3" s="155"/>
      <c r="G3" s="155"/>
      <c r="H3" s="165" t="s">
        <v>23</v>
      </c>
    </row>
    <row r="4" s="23" customFormat="1" ht="27" customHeight="1" spans="1:8">
      <c r="A4" s="88" t="s">
        <v>123</v>
      </c>
      <c r="B4" s="88" t="s">
        <v>124</v>
      </c>
      <c r="C4" s="88" t="s">
        <v>28</v>
      </c>
      <c r="D4" s="89" t="s">
        <v>34</v>
      </c>
      <c r="E4" s="89"/>
      <c r="F4" s="89"/>
      <c r="G4" s="89"/>
      <c r="H4" s="166" t="s">
        <v>35</v>
      </c>
    </row>
    <row r="5" s="23" customFormat="1" ht="31.5" customHeight="1" spans="1:8">
      <c r="A5" s="90"/>
      <c r="B5" s="90"/>
      <c r="C5" s="90"/>
      <c r="D5" s="91" t="s">
        <v>38</v>
      </c>
      <c r="E5" s="91" t="s">
        <v>39</v>
      </c>
      <c r="F5" s="91" t="s">
        <v>40</v>
      </c>
      <c r="G5" s="91" t="s">
        <v>41</v>
      </c>
      <c r="H5" s="167"/>
    </row>
    <row r="6" s="83" customFormat="1" ht="27" customHeight="1" spans="1:8">
      <c r="A6" s="168" t="s">
        <v>275</v>
      </c>
      <c r="B6" s="168" t="s">
        <v>28</v>
      </c>
      <c r="C6" s="169">
        <f>D6+H6</f>
        <v>0</v>
      </c>
      <c r="D6" s="170">
        <f>SUM(E6:G6)</f>
        <v>0</v>
      </c>
      <c r="E6" s="171"/>
      <c r="F6" s="171"/>
      <c r="G6" s="171"/>
      <c r="H6" s="171"/>
    </row>
    <row r="7" s="85" customFormat="1" ht="27" customHeight="1" spans="1:8">
      <c r="A7" s="172"/>
      <c r="B7" s="173"/>
      <c r="C7" s="169">
        <f t="shared" ref="C7:C14" si="0">D7+H7</f>
        <v>0</v>
      </c>
      <c r="D7" s="170">
        <f t="shared" ref="D7:D14" si="1">SUM(E7:G7)</f>
        <v>0</v>
      </c>
      <c r="E7" s="171"/>
      <c r="F7" s="171"/>
      <c r="G7" s="92"/>
      <c r="H7" s="92"/>
    </row>
    <row r="8" s="85" customFormat="1" ht="27" customHeight="1" spans="1:8">
      <c r="A8" s="172"/>
      <c r="B8" s="174"/>
      <c r="C8" s="169">
        <f t="shared" si="0"/>
        <v>0</v>
      </c>
      <c r="D8" s="170">
        <f t="shared" si="1"/>
        <v>0</v>
      </c>
      <c r="E8" s="92"/>
      <c r="F8" s="92"/>
      <c r="G8" s="92"/>
      <c r="H8" s="92"/>
    </row>
    <row r="9" s="85" customFormat="1" ht="27" customHeight="1" spans="1:8">
      <c r="A9" s="172"/>
      <c r="B9" s="174"/>
      <c r="C9" s="169">
        <f t="shared" si="0"/>
        <v>0</v>
      </c>
      <c r="D9" s="170">
        <f t="shared" si="1"/>
        <v>0</v>
      </c>
      <c r="E9" s="92"/>
      <c r="F9" s="92"/>
      <c r="G9" s="92"/>
      <c r="H9" s="92"/>
    </row>
    <row r="10" s="85" customFormat="1" ht="27" customHeight="1" spans="1:8">
      <c r="A10" s="172"/>
      <c r="B10" s="174"/>
      <c r="C10" s="169">
        <f t="shared" si="0"/>
        <v>0</v>
      </c>
      <c r="D10" s="170">
        <f t="shared" si="1"/>
        <v>0</v>
      </c>
      <c r="E10" s="92"/>
      <c r="F10" s="92"/>
      <c r="G10" s="92"/>
      <c r="H10" s="92"/>
    </row>
    <row r="11" ht="27" customHeight="1" spans="1:8">
      <c r="A11" s="175"/>
      <c r="B11" s="175"/>
      <c r="C11" s="169">
        <f t="shared" si="0"/>
        <v>0</v>
      </c>
      <c r="D11" s="170">
        <f t="shared" si="1"/>
        <v>0</v>
      </c>
      <c r="E11" s="176"/>
      <c r="F11" s="92"/>
      <c r="G11" s="177"/>
      <c r="H11" s="177"/>
    </row>
    <row r="12" ht="27" customHeight="1" spans="1:8">
      <c r="A12" s="175"/>
      <c r="B12" s="175"/>
      <c r="C12" s="169">
        <f t="shared" si="0"/>
        <v>0</v>
      </c>
      <c r="D12" s="170">
        <f t="shared" si="1"/>
        <v>0</v>
      </c>
      <c r="E12" s="178"/>
      <c r="F12" s="178"/>
      <c r="G12" s="177"/>
      <c r="H12" s="177"/>
    </row>
    <row r="13" ht="27" customHeight="1" spans="1:8">
      <c r="A13" s="175"/>
      <c r="B13" s="175"/>
      <c r="C13" s="169">
        <f t="shared" si="0"/>
        <v>0</v>
      </c>
      <c r="D13" s="170">
        <f t="shared" si="1"/>
        <v>0</v>
      </c>
      <c r="E13" s="178"/>
      <c r="F13" s="178"/>
      <c r="G13" s="177"/>
      <c r="H13" s="177"/>
    </row>
    <row r="14" ht="27" customHeight="1" spans="1:8">
      <c r="A14" s="175"/>
      <c r="B14" s="175"/>
      <c r="C14" s="179">
        <f t="shared" si="0"/>
        <v>0</v>
      </c>
      <c r="D14" s="180">
        <f t="shared" si="1"/>
        <v>0</v>
      </c>
      <c r="E14" s="178"/>
      <c r="F14" s="178"/>
      <c r="G14" s="177"/>
      <c r="H14" s="177"/>
    </row>
    <row r="15" ht="38.25" customHeight="1" spans="1:8">
      <c r="A15" s="162" t="s">
        <v>276</v>
      </c>
      <c r="B15" s="162"/>
      <c r="C15" s="162"/>
      <c r="D15" s="162"/>
      <c r="E15" s="162"/>
      <c r="F15" s="162"/>
      <c r="G15" s="162"/>
      <c r="H15" s="162"/>
    </row>
    <row r="16" ht="20.1" customHeight="1" spans="1:5">
      <c r="A16" s="163"/>
      <c r="B16" s="163"/>
      <c r="C16" s="163"/>
      <c r="D16" s="163"/>
      <c r="E16" s="163"/>
    </row>
  </sheetData>
  <mergeCells count="9">
    <mergeCell ref="A2:H2"/>
    <mergeCell ref="A3:G3"/>
    <mergeCell ref="D4:G4"/>
    <mergeCell ref="A15:H15"/>
    <mergeCell ref="A16:E16"/>
    <mergeCell ref="A4:A5"/>
    <mergeCell ref="B4:B5"/>
    <mergeCell ref="C4:C5"/>
    <mergeCell ref="H4:H5"/>
  </mergeCells>
  <printOptions horizontalCentered="1"/>
  <pageMargins left="0.35" right="0.35" top="0.98" bottom="0.98" header="0.51" footer="0.51"/>
  <pageSetup paperSize="9" firstPageNumber="28" orientation="landscape" useFirstPageNumber="1"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zoomScaleSheetLayoutView="60" workbookViewId="0">
      <selection activeCell="N12" sqref="N12"/>
    </sheetView>
  </sheetViews>
  <sheetFormatPr defaultColWidth="6.875" defaultRowHeight="23.25" customHeight="1"/>
  <cols>
    <col min="1" max="1" width="13" style="152" customWidth="1"/>
    <col min="2" max="2" width="12.25" style="152" customWidth="1"/>
    <col min="3" max="15" width="7.125" style="152" customWidth="1"/>
    <col min="16" max="16384" width="6.875" style="152"/>
  </cols>
  <sheetData>
    <row r="1" s="85" customFormat="1" customHeight="1" spans="1:1">
      <c r="A1" s="23" t="s">
        <v>277</v>
      </c>
    </row>
    <row r="2" ht="30" customHeight="1" spans="1:15">
      <c r="A2" s="153" t="s">
        <v>278</v>
      </c>
      <c r="B2" s="153"/>
      <c r="C2" s="153"/>
      <c r="D2" s="153"/>
      <c r="E2" s="153"/>
      <c r="F2" s="153"/>
      <c r="G2" s="153"/>
      <c r="H2" s="153"/>
      <c r="I2" s="153"/>
      <c r="J2" s="153"/>
      <c r="K2" s="153"/>
      <c r="L2" s="153"/>
      <c r="M2" s="153"/>
      <c r="N2" s="153"/>
      <c r="O2" s="153"/>
    </row>
    <row r="3" customHeight="1" spans="1:15">
      <c r="A3" s="154" t="s">
        <v>274</v>
      </c>
      <c r="B3" s="155"/>
      <c r="C3" s="155"/>
      <c r="D3" s="155"/>
      <c r="E3" s="155"/>
      <c r="F3" s="155"/>
      <c r="G3" s="155"/>
      <c r="H3" s="155"/>
      <c r="I3" s="155"/>
      <c r="J3" s="155"/>
      <c r="K3" s="155"/>
      <c r="L3" s="155"/>
      <c r="M3" s="155"/>
      <c r="N3" s="164" t="s">
        <v>23</v>
      </c>
      <c r="O3" s="164"/>
    </row>
    <row r="4" s="151" customFormat="1" ht="28.5" customHeight="1" spans="1:15">
      <c r="A4" s="156" t="s">
        <v>123</v>
      </c>
      <c r="B4" s="157" t="s">
        <v>124</v>
      </c>
      <c r="C4" s="158" t="s">
        <v>154</v>
      </c>
      <c r="D4" s="158" t="s">
        <v>155</v>
      </c>
      <c r="E4" s="159" t="s">
        <v>156</v>
      </c>
      <c r="F4" s="158" t="s">
        <v>157</v>
      </c>
      <c r="G4" s="158" t="s">
        <v>158</v>
      </c>
      <c r="H4" s="158" t="s">
        <v>279</v>
      </c>
      <c r="I4" s="158" t="s">
        <v>280</v>
      </c>
      <c r="J4" s="158" t="s">
        <v>161</v>
      </c>
      <c r="K4" s="158" t="s">
        <v>162</v>
      </c>
      <c r="L4" s="158" t="s">
        <v>163</v>
      </c>
      <c r="M4" s="158" t="s">
        <v>164</v>
      </c>
      <c r="N4" s="158" t="s">
        <v>165</v>
      </c>
      <c r="O4" s="158" t="s">
        <v>281</v>
      </c>
    </row>
    <row r="5" s="151" customFormat="1" ht="28.5" customHeight="1" spans="1:15">
      <c r="A5" s="156"/>
      <c r="B5" s="157"/>
      <c r="C5" s="158"/>
      <c r="D5" s="158"/>
      <c r="E5" s="159"/>
      <c r="F5" s="158"/>
      <c r="G5" s="158"/>
      <c r="H5" s="158"/>
      <c r="I5" s="158"/>
      <c r="J5" s="158"/>
      <c r="K5" s="158"/>
      <c r="L5" s="158"/>
      <c r="M5" s="158"/>
      <c r="N5" s="158"/>
      <c r="O5" s="158"/>
    </row>
    <row r="6" customFormat="1" ht="27" customHeight="1" spans="1:15">
      <c r="A6" s="160" t="s">
        <v>275</v>
      </c>
      <c r="B6" s="161" t="s">
        <v>28</v>
      </c>
      <c r="C6" s="161"/>
      <c r="D6" s="160"/>
      <c r="E6" s="160"/>
      <c r="F6" s="160"/>
      <c r="G6" s="160"/>
      <c r="H6" s="160"/>
      <c r="I6" s="160"/>
      <c r="J6" s="160"/>
      <c r="K6" s="160"/>
      <c r="L6" s="160"/>
      <c r="M6" s="160"/>
      <c r="N6" s="160"/>
      <c r="O6" s="160"/>
    </row>
    <row r="7" customFormat="1" ht="27" customHeight="1" spans="1:15">
      <c r="A7" s="160"/>
      <c r="B7" s="160"/>
      <c r="C7" s="160"/>
      <c r="D7" s="160"/>
      <c r="E7" s="160"/>
      <c r="F7" s="160"/>
      <c r="G7" s="160"/>
      <c r="H7" s="160"/>
      <c r="I7" s="160"/>
      <c r="J7" s="160"/>
      <c r="K7" s="160"/>
      <c r="L7" s="160"/>
      <c r="M7" s="160"/>
      <c r="N7" s="160"/>
      <c r="O7" s="160"/>
    </row>
    <row r="8" customFormat="1" ht="27" customHeight="1" spans="1:15">
      <c r="A8" s="160"/>
      <c r="B8" s="160"/>
      <c r="C8" s="160"/>
      <c r="D8" s="160"/>
      <c r="E8" s="160"/>
      <c r="F8" s="160"/>
      <c r="G8" s="160"/>
      <c r="H8" s="160"/>
      <c r="I8" s="160"/>
      <c r="J8" s="160"/>
      <c r="K8" s="160"/>
      <c r="L8" s="160"/>
      <c r="M8" s="160"/>
      <c r="N8" s="160"/>
      <c r="O8" s="160"/>
    </row>
    <row r="9" customFormat="1" ht="27" customHeight="1" spans="1:15">
      <c r="A9" s="160"/>
      <c r="B9" s="160"/>
      <c r="C9" s="160"/>
      <c r="D9" s="160"/>
      <c r="E9" s="160"/>
      <c r="F9" s="160"/>
      <c r="G9" s="160"/>
      <c r="H9" s="160"/>
      <c r="I9" s="160"/>
      <c r="J9" s="160"/>
      <c r="K9" s="160"/>
      <c r="L9" s="160"/>
      <c r="M9" s="160"/>
      <c r="N9" s="160"/>
      <c r="O9" s="160"/>
    </row>
    <row r="10" customFormat="1" ht="27" customHeight="1" spans="1:15">
      <c r="A10" s="160"/>
      <c r="B10" s="160"/>
      <c r="C10" s="160"/>
      <c r="D10" s="160"/>
      <c r="E10" s="160"/>
      <c r="F10" s="160"/>
      <c r="G10" s="160"/>
      <c r="H10" s="160"/>
      <c r="I10" s="160"/>
      <c r="J10" s="160"/>
      <c r="K10" s="160"/>
      <c r="L10" s="160"/>
      <c r="M10" s="160"/>
      <c r="N10" s="160"/>
      <c r="O10" s="160"/>
    </row>
    <row r="11" customFormat="1" ht="27" customHeight="1" spans="1:15">
      <c r="A11" s="160"/>
      <c r="B11" s="160"/>
      <c r="C11" s="160"/>
      <c r="D11" s="160"/>
      <c r="E11" s="160"/>
      <c r="F11" s="160"/>
      <c r="G11" s="160"/>
      <c r="H11" s="160"/>
      <c r="I11" s="160"/>
      <c r="J11" s="160"/>
      <c r="K11" s="160"/>
      <c r="L11" s="160"/>
      <c r="M11" s="160"/>
      <c r="N11" s="160"/>
      <c r="O11" s="160"/>
    </row>
    <row r="12" customFormat="1" ht="27" customHeight="1" spans="1:15">
      <c r="A12" s="160"/>
      <c r="B12" s="160"/>
      <c r="C12" s="160"/>
      <c r="D12" s="160"/>
      <c r="E12" s="160"/>
      <c r="F12" s="160"/>
      <c r="G12" s="160"/>
      <c r="H12" s="160"/>
      <c r="I12" s="160"/>
      <c r="J12" s="160"/>
      <c r="K12" s="160"/>
      <c r="L12" s="160"/>
      <c r="M12" s="160"/>
      <c r="N12" s="160"/>
      <c r="O12" s="160"/>
    </row>
    <row r="13" customFormat="1" ht="27" customHeight="1" spans="1:15">
      <c r="A13" s="160"/>
      <c r="B13" s="160"/>
      <c r="C13" s="160"/>
      <c r="D13" s="160"/>
      <c r="E13" s="160"/>
      <c r="F13" s="160"/>
      <c r="G13" s="160"/>
      <c r="H13" s="160"/>
      <c r="I13" s="160"/>
      <c r="J13" s="160"/>
      <c r="K13" s="160"/>
      <c r="L13" s="160"/>
      <c r="M13" s="160"/>
      <c r="N13" s="160"/>
      <c r="O13" s="160"/>
    </row>
    <row r="14" customFormat="1" ht="27" customHeight="1" spans="1:15">
      <c r="A14" s="160"/>
      <c r="B14" s="160"/>
      <c r="C14" s="160"/>
      <c r="D14" s="160"/>
      <c r="E14" s="160"/>
      <c r="F14" s="160"/>
      <c r="G14" s="160"/>
      <c r="H14" s="160"/>
      <c r="I14" s="160"/>
      <c r="J14" s="160"/>
      <c r="K14" s="160"/>
      <c r="L14" s="160"/>
      <c r="M14" s="160"/>
      <c r="N14" s="160"/>
      <c r="O14" s="160"/>
    </row>
    <row r="15" ht="38.25" customHeight="1" spans="1:15">
      <c r="A15" s="162" t="s">
        <v>276</v>
      </c>
      <c r="B15" s="162"/>
      <c r="C15" s="162"/>
      <c r="D15" s="162"/>
      <c r="E15" s="162"/>
      <c r="F15" s="162"/>
      <c r="G15" s="162"/>
      <c r="H15" s="162"/>
      <c r="I15" s="162"/>
      <c r="J15" s="162"/>
      <c r="K15" s="162"/>
      <c r="L15" s="162"/>
      <c r="M15" s="162"/>
      <c r="N15" s="162"/>
      <c r="O15" s="162"/>
    </row>
    <row r="16" ht="20.1" customHeight="1" spans="1:5">
      <c r="A16" s="163"/>
      <c r="B16" s="163"/>
      <c r="C16" s="163"/>
      <c r="D16" s="163"/>
      <c r="E16" s="163"/>
    </row>
  </sheetData>
  <mergeCells count="20">
    <mergeCell ref="A2:O2"/>
    <mergeCell ref="A3:M3"/>
    <mergeCell ref="N3:O3"/>
    <mergeCell ref="A15:O15"/>
    <mergeCell ref="A16:E16"/>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rintOptions horizontalCentered="1"/>
  <pageMargins left="0.35" right="0.35" top="0.98" bottom="0.98" header="0.51" footer="0.51"/>
  <pageSetup paperSize="9" firstPageNumber="29" orientation="landscape" useFirstPageNumber="1"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G14"/>
  <sheetViews>
    <sheetView showZeros="0" zoomScaleSheetLayoutView="60" workbookViewId="0">
      <selection activeCell="K28" sqref="K28"/>
    </sheetView>
  </sheetViews>
  <sheetFormatPr defaultColWidth="6.875" defaultRowHeight="12.75" customHeight="1"/>
  <cols>
    <col min="1" max="1" width="15.25" style="116" customWidth="1"/>
    <col min="2" max="2" width="11.875" style="116" customWidth="1"/>
    <col min="3" max="3" width="10.75" style="116" customWidth="1"/>
    <col min="4" max="4" width="10" style="116" customWidth="1"/>
    <col min="5" max="5" width="8.625" style="116" customWidth="1"/>
    <col min="6" max="6" width="10.625" style="116" customWidth="1"/>
    <col min="7" max="7" width="13.25" style="116" customWidth="1"/>
    <col min="8" max="8" width="9.5" style="117" customWidth="1"/>
    <col min="9" max="9" width="30.375" style="116" customWidth="1"/>
    <col min="10" max="16384" width="6.875" style="116"/>
  </cols>
  <sheetData>
    <row r="1" s="85" customFormat="1" ht="23.25" customHeight="1" spans="1:8">
      <c r="A1" s="23" t="s">
        <v>282</v>
      </c>
      <c r="H1" s="118"/>
    </row>
    <row r="2" ht="30" customHeight="1" spans="1:241">
      <c r="A2" s="119" t="s">
        <v>283</v>
      </c>
      <c r="B2" s="119"/>
      <c r="C2" s="119"/>
      <c r="D2" s="119"/>
      <c r="E2" s="119"/>
      <c r="F2" s="119"/>
      <c r="G2" s="119"/>
      <c r="H2" s="119"/>
      <c r="I2" s="119"/>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c r="GT2" s="121"/>
      <c r="GU2" s="121"/>
      <c r="GV2" s="121"/>
      <c r="GW2" s="121"/>
      <c r="GX2" s="121"/>
      <c r="GY2" s="121"/>
      <c r="GZ2" s="121"/>
      <c r="HA2" s="121"/>
      <c r="HB2" s="121"/>
      <c r="HC2" s="121"/>
      <c r="HD2" s="121"/>
      <c r="HE2" s="121"/>
      <c r="HF2" s="121"/>
      <c r="HG2" s="121"/>
      <c r="HH2" s="121"/>
      <c r="HI2" s="121"/>
      <c r="HJ2" s="121"/>
      <c r="HK2" s="121"/>
      <c r="HL2" s="121"/>
      <c r="HM2" s="121"/>
      <c r="HN2" s="121"/>
      <c r="HO2" s="121"/>
      <c r="HP2" s="121"/>
      <c r="HQ2" s="121"/>
      <c r="HR2" s="121"/>
      <c r="HS2" s="121"/>
      <c r="HT2" s="121"/>
      <c r="HU2" s="121"/>
      <c r="HV2" s="121"/>
      <c r="HW2" s="121"/>
      <c r="HX2" s="121"/>
      <c r="HY2" s="121"/>
      <c r="HZ2" s="121"/>
      <c r="IA2" s="121"/>
      <c r="IB2" s="121"/>
      <c r="IC2" s="121"/>
      <c r="ID2" s="121"/>
      <c r="IE2" s="121"/>
      <c r="IF2" s="121"/>
      <c r="IG2" s="121"/>
    </row>
    <row r="3" ht="22.5" customHeight="1" spans="1:241">
      <c r="A3" s="120"/>
      <c r="B3" s="121"/>
      <c r="C3" s="121"/>
      <c r="D3" s="122"/>
      <c r="E3" s="122"/>
      <c r="F3" s="122"/>
      <c r="G3" s="123"/>
      <c r="H3" s="124"/>
      <c r="I3" s="146" t="s">
        <v>23</v>
      </c>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row>
    <row r="4" s="115" customFormat="1" ht="22.5" customHeight="1" spans="1:241">
      <c r="A4" s="125" t="s">
        <v>24</v>
      </c>
      <c r="B4" s="126" t="s">
        <v>284</v>
      </c>
      <c r="C4" s="126"/>
      <c r="D4" s="126"/>
      <c r="E4" s="126"/>
      <c r="F4" s="126"/>
      <c r="G4" s="127"/>
      <c r="H4" s="128" t="s">
        <v>285</v>
      </c>
      <c r="I4" s="147" t="s">
        <v>286</v>
      </c>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row>
    <row r="5" s="115" customFormat="1" ht="22.5" customHeight="1" spans="1:241">
      <c r="A5" s="129"/>
      <c r="B5" s="129" t="s">
        <v>38</v>
      </c>
      <c r="C5" s="129" t="s">
        <v>256</v>
      </c>
      <c r="D5" s="129" t="s">
        <v>287</v>
      </c>
      <c r="E5" s="130" t="s">
        <v>288</v>
      </c>
      <c r="F5" s="131"/>
      <c r="G5" s="129" t="s">
        <v>289</v>
      </c>
      <c r="H5" s="128"/>
      <c r="I5" s="147"/>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row>
    <row r="6" s="115" customFormat="1" ht="41.1" customHeight="1" spans="1:241">
      <c r="A6" s="129"/>
      <c r="B6" s="132"/>
      <c r="C6" s="132"/>
      <c r="D6" s="132"/>
      <c r="E6" s="125" t="s">
        <v>290</v>
      </c>
      <c r="F6" s="125" t="s">
        <v>262</v>
      </c>
      <c r="G6" s="132"/>
      <c r="H6" s="128"/>
      <c r="I6" s="147"/>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row>
    <row r="7" ht="36.75" customHeight="1" spans="1:241">
      <c r="A7" s="133" t="s">
        <v>42</v>
      </c>
      <c r="B7" s="134">
        <v>2</v>
      </c>
      <c r="C7" s="135">
        <v>2</v>
      </c>
      <c r="D7" s="136">
        <f>E7+F7</f>
        <v>0</v>
      </c>
      <c r="E7" s="137"/>
      <c r="F7" s="137"/>
      <c r="G7" s="137"/>
      <c r="H7" s="138" t="s">
        <v>291</v>
      </c>
      <c r="I7" s="149"/>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row>
    <row r="8" ht="36.75" customHeight="1" spans="1:9">
      <c r="A8" s="139"/>
      <c r="B8" s="137"/>
      <c r="C8" s="140"/>
      <c r="D8" s="141"/>
      <c r="E8" s="137"/>
      <c r="F8" s="137"/>
      <c r="G8" s="137"/>
      <c r="H8" s="142"/>
      <c r="I8" s="150"/>
    </row>
    <row r="9" ht="36.75" customHeight="1" spans="1:9">
      <c r="A9" s="139"/>
      <c r="B9" s="137"/>
      <c r="C9" s="140"/>
      <c r="D9" s="141"/>
      <c r="E9" s="137"/>
      <c r="F9" s="137"/>
      <c r="G9" s="137"/>
      <c r="H9" s="142"/>
      <c r="I9" s="150"/>
    </row>
    <row r="10" ht="36.75" customHeight="1" spans="1:9">
      <c r="A10" s="139"/>
      <c r="B10" s="137"/>
      <c r="C10" s="140"/>
      <c r="D10" s="141"/>
      <c r="E10" s="137"/>
      <c r="F10" s="137"/>
      <c r="G10" s="137"/>
      <c r="H10" s="142"/>
      <c r="I10" s="150"/>
    </row>
    <row r="11" ht="33.75" customHeight="1" spans="1:9">
      <c r="A11" s="143" t="s">
        <v>292</v>
      </c>
      <c r="B11" s="143"/>
      <c r="C11" s="143"/>
      <c r="D11" s="143"/>
      <c r="E11" s="143"/>
      <c r="F11" s="143"/>
      <c r="G11" s="143"/>
      <c r="H11" s="143"/>
      <c r="I11" s="143"/>
    </row>
    <row r="12" ht="20.1" customHeight="1" spans="1:7">
      <c r="A12" s="144"/>
      <c r="B12" s="144"/>
      <c r="C12" s="144"/>
      <c r="D12" s="144"/>
      <c r="E12" s="144"/>
      <c r="F12" s="144"/>
      <c r="G12" s="144"/>
    </row>
    <row r="13" ht="20.1" customHeight="1" spans="1:7">
      <c r="A13" s="145"/>
      <c r="B13" s="145"/>
      <c r="C13" s="145"/>
      <c r="D13" s="145"/>
      <c r="E13" s="145"/>
      <c r="F13" s="145"/>
      <c r="G13" s="145"/>
    </row>
    <row r="14" customHeight="1" spans="1:7">
      <c r="A14" s="145"/>
      <c r="B14" s="145"/>
      <c r="C14" s="145"/>
      <c r="D14" s="145"/>
      <c r="E14" s="145"/>
      <c r="F14" s="145"/>
      <c r="G14" s="145"/>
    </row>
  </sheetData>
  <mergeCells count="11">
    <mergeCell ref="A2:I2"/>
    <mergeCell ref="D3:G3"/>
    <mergeCell ref="E5:F5"/>
    <mergeCell ref="A11:I11"/>
    <mergeCell ref="A4:A6"/>
    <mergeCell ref="B5:B6"/>
    <mergeCell ref="C5:C6"/>
    <mergeCell ref="D5:D6"/>
    <mergeCell ref="G5:G6"/>
    <mergeCell ref="H4:H6"/>
    <mergeCell ref="I4:I6"/>
  </mergeCells>
  <printOptions horizontalCentered="1"/>
  <pageMargins left="0.35" right="0.35" top="0.98" bottom="0.98" header="0.51" footer="0.51"/>
  <pageSetup paperSize="9" firstPageNumber="30" orientation="landscape" useFirstPageNumber="1"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showZeros="0" zoomScaleSheetLayoutView="60" workbookViewId="0">
      <selection activeCell="A7" sqref="A7:B9"/>
    </sheetView>
  </sheetViews>
  <sheetFormatPr defaultColWidth="9" defaultRowHeight="14.25"/>
  <cols>
    <col min="1" max="1" width="13.125" style="85" customWidth="1"/>
    <col min="2" max="2" width="19.75" style="85" customWidth="1"/>
    <col min="3" max="3" width="14.875" style="85" customWidth="1"/>
    <col min="4" max="5" width="9.25" style="85" customWidth="1"/>
    <col min="6" max="6" width="10.25" style="85" customWidth="1"/>
    <col min="7" max="7" width="9.25" style="85" customWidth="1"/>
    <col min="8" max="9" width="10.875" style="85" customWidth="1"/>
    <col min="10" max="10" width="8.375" style="85" customWidth="1"/>
    <col min="11" max="11" width="15" style="85" customWidth="1"/>
    <col min="12" max="12" width="10.25" style="85" customWidth="1"/>
    <col min="13" max="16384" width="9" style="85"/>
  </cols>
  <sheetData>
    <row r="1" ht="23.25" customHeight="1" spans="1:1">
      <c r="A1" s="23" t="s">
        <v>293</v>
      </c>
    </row>
    <row r="2" ht="29.25" customHeight="1" spans="1:12">
      <c r="A2" s="86" t="s">
        <v>294</v>
      </c>
      <c r="B2" s="86"/>
      <c r="C2" s="86"/>
      <c r="D2" s="86"/>
      <c r="E2" s="86"/>
      <c r="F2" s="86"/>
      <c r="G2" s="86"/>
      <c r="H2" s="86"/>
      <c r="I2" s="86"/>
      <c r="J2" s="86"/>
      <c r="K2" s="86"/>
      <c r="L2" s="86"/>
    </row>
    <row r="3" s="83" customFormat="1" ht="22.5" customHeight="1" spans="1:12">
      <c r="A3" s="87"/>
      <c r="L3" s="103" t="s">
        <v>23</v>
      </c>
    </row>
    <row r="4" s="23" customFormat="1" ht="22.5" customHeight="1" spans="1:12">
      <c r="A4" s="88" t="s">
        <v>123</v>
      </c>
      <c r="B4" s="88" t="s">
        <v>124</v>
      </c>
      <c r="C4" s="89" t="s">
        <v>295</v>
      </c>
      <c r="D4" s="89" t="s">
        <v>296</v>
      </c>
      <c r="E4" s="89"/>
      <c r="F4" s="89"/>
      <c r="G4" s="89"/>
      <c r="H4" s="89"/>
      <c r="I4" s="89"/>
      <c r="J4" s="89"/>
      <c r="K4" s="89" t="s">
        <v>297</v>
      </c>
      <c r="L4" s="89" t="s">
        <v>298</v>
      </c>
    </row>
    <row r="5" s="23" customFormat="1" ht="48" customHeight="1" spans="1:12">
      <c r="A5" s="90"/>
      <c r="B5" s="90"/>
      <c r="C5" s="89"/>
      <c r="D5" s="91" t="s">
        <v>28</v>
      </c>
      <c r="E5" s="91" t="s">
        <v>36</v>
      </c>
      <c r="F5" s="91" t="s">
        <v>299</v>
      </c>
      <c r="G5" s="91" t="s">
        <v>30</v>
      </c>
      <c r="H5" s="91" t="s">
        <v>300</v>
      </c>
      <c r="I5" s="91" t="s">
        <v>139</v>
      </c>
      <c r="J5" s="91" t="s">
        <v>140</v>
      </c>
      <c r="K5" s="89"/>
      <c r="L5" s="89"/>
    </row>
    <row r="6" ht="30.75" customHeight="1" spans="1:12">
      <c r="A6" s="108"/>
      <c r="B6" s="108"/>
      <c r="C6" s="93" t="s">
        <v>28</v>
      </c>
      <c r="D6" s="109">
        <v>9.26</v>
      </c>
      <c r="E6" s="109">
        <v>9.26</v>
      </c>
      <c r="F6" s="110"/>
      <c r="G6" s="110"/>
      <c r="H6" s="110"/>
      <c r="I6" s="114"/>
      <c r="J6" s="108"/>
      <c r="K6" s="104" t="s">
        <v>301</v>
      </c>
      <c r="L6" s="105"/>
    </row>
    <row r="7" s="84" customFormat="1" ht="30.75" customHeight="1" spans="1:12">
      <c r="A7" s="96">
        <v>207</v>
      </c>
      <c r="B7" s="97" t="s">
        <v>126</v>
      </c>
      <c r="C7" s="105" t="s">
        <v>302</v>
      </c>
      <c r="D7" s="109">
        <v>9.26</v>
      </c>
      <c r="E7" s="109">
        <v>9.26</v>
      </c>
      <c r="F7" s="111"/>
      <c r="G7" s="111"/>
      <c r="H7" s="111"/>
      <c r="I7" s="111"/>
      <c r="J7" s="111"/>
      <c r="K7" s="104" t="s">
        <v>301</v>
      </c>
      <c r="L7" s="105"/>
    </row>
    <row r="8" s="84" customFormat="1" ht="30.75" customHeight="1" spans="1:12">
      <c r="A8" s="96">
        <v>20701</v>
      </c>
      <c r="B8" s="97" t="s">
        <v>127</v>
      </c>
      <c r="C8" s="105" t="s">
        <v>302</v>
      </c>
      <c r="D8" s="109">
        <v>9.26</v>
      </c>
      <c r="E8" s="109">
        <v>9.26</v>
      </c>
      <c r="F8" s="111"/>
      <c r="G8" s="111"/>
      <c r="H8" s="111"/>
      <c r="I8" s="111"/>
      <c r="J8" s="111"/>
      <c r="K8" s="104" t="s">
        <v>301</v>
      </c>
      <c r="L8" s="105"/>
    </row>
    <row r="9" s="84" customFormat="1" ht="30.75" customHeight="1" spans="1:12">
      <c r="A9" s="96" t="s">
        <v>128</v>
      </c>
      <c r="B9" s="97" t="s">
        <v>129</v>
      </c>
      <c r="C9" s="105" t="s">
        <v>302</v>
      </c>
      <c r="D9" s="109">
        <v>9.26</v>
      </c>
      <c r="E9" s="109">
        <v>9.26</v>
      </c>
      <c r="F9" s="111"/>
      <c r="G9" s="111"/>
      <c r="H9" s="111"/>
      <c r="I9" s="111"/>
      <c r="J9" s="111"/>
      <c r="K9" s="104" t="s">
        <v>301</v>
      </c>
      <c r="L9" s="105"/>
    </row>
    <row r="10" s="84" customFormat="1" ht="30.75" customHeight="1" spans="1:12">
      <c r="A10" s="98"/>
      <c r="B10" s="98"/>
      <c r="C10" s="98"/>
      <c r="D10" s="109">
        <f t="shared" ref="D8:D13" si="0">SUM(E10:J10)</f>
        <v>0</v>
      </c>
      <c r="E10" s="98"/>
      <c r="F10" s="98"/>
      <c r="G10" s="98"/>
      <c r="H10" s="98"/>
      <c r="I10" s="98"/>
      <c r="J10" s="98"/>
      <c r="K10" s="107"/>
      <c r="L10" s="98"/>
    </row>
    <row r="11" s="84" customFormat="1" ht="30.75" customHeight="1" spans="1:12">
      <c r="A11" s="98"/>
      <c r="B11" s="98"/>
      <c r="C11" s="112"/>
      <c r="D11" s="109">
        <f t="shared" si="0"/>
        <v>0</v>
      </c>
      <c r="E11" s="113"/>
      <c r="F11" s="113"/>
      <c r="G11" s="113"/>
      <c r="H11" s="113"/>
      <c r="I11" s="113"/>
      <c r="J11" s="113"/>
      <c r="K11" s="107"/>
      <c r="L11" s="98"/>
    </row>
    <row r="12" s="84" customFormat="1" ht="30.75" customHeight="1" spans="1:12">
      <c r="A12" s="98"/>
      <c r="B12" s="98"/>
      <c r="C12" s="98"/>
      <c r="D12" s="109">
        <f t="shared" si="0"/>
        <v>0</v>
      </c>
      <c r="E12" s="99"/>
      <c r="F12" s="99"/>
      <c r="G12" s="99"/>
      <c r="H12" s="99"/>
      <c r="I12" s="99"/>
      <c r="J12" s="99"/>
      <c r="K12" s="107"/>
      <c r="L12" s="98"/>
    </row>
    <row r="13" s="84" customFormat="1" ht="30.75" customHeight="1" spans="1:12">
      <c r="A13" s="98"/>
      <c r="B13" s="98"/>
      <c r="C13" s="98"/>
      <c r="D13" s="109">
        <f t="shared" si="0"/>
        <v>0</v>
      </c>
      <c r="E13" s="98"/>
      <c r="F13" s="98"/>
      <c r="G13" s="98"/>
      <c r="H13" s="98"/>
      <c r="I13" s="98"/>
      <c r="J13" s="98"/>
      <c r="K13" s="107"/>
      <c r="L13" s="98"/>
    </row>
    <row r="14" ht="25.5" customHeight="1" spans="1:12">
      <c r="A14" s="102" t="s">
        <v>303</v>
      </c>
      <c r="B14" s="102"/>
      <c r="C14" s="102"/>
      <c r="D14" s="102"/>
      <c r="E14" s="102"/>
      <c r="F14" s="102"/>
      <c r="G14" s="102"/>
      <c r="H14" s="102"/>
      <c r="I14" s="102"/>
      <c r="J14" s="102"/>
      <c r="K14" s="102"/>
      <c r="L14" s="102"/>
    </row>
  </sheetData>
  <mergeCells count="8">
    <mergeCell ref="A2:L2"/>
    <mergeCell ref="D4:J4"/>
    <mergeCell ref="A14:L14"/>
    <mergeCell ref="A4:A5"/>
    <mergeCell ref="B4:B5"/>
    <mergeCell ref="C4:C5"/>
    <mergeCell ref="K4:K5"/>
    <mergeCell ref="L4:L5"/>
  </mergeCells>
  <conditionalFormatting sqref="K13 K8:K11 E11:J13 F7:J7">
    <cfRule type="cellIs" dxfId="0" priority="2" stopIfTrue="1" operator="equal">
      <formula>0</formula>
    </cfRule>
  </conditionalFormatting>
  <conditionalFormatting sqref="F8:J9">
    <cfRule type="cellIs" dxfId="0" priority="1" stopIfTrue="1" operator="equal">
      <formula>0</formula>
    </cfRule>
  </conditionalFormatting>
  <printOptions horizontalCentered="1"/>
  <pageMargins left="0.35" right="0.35" top="0.98" bottom="0.98" header="0.51" footer="0.51"/>
  <pageSetup paperSize="9" firstPageNumber="31" orientation="landscape" useFirstPageNumber="1"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showZeros="0" zoomScaleSheetLayoutView="60" workbookViewId="0">
      <selection activeCell="C8" sqref="C8:K9"/>
    </sheetView>
  </sheetViews>
  <sheetFormatPr defaultColWidth="9" defaultRowHeight="14.25"/>
  <cols>
    <col min="1" max="1" width="14" style="85" customWidth="1"/>
    <col min="2" max="2" width="19.5" style="85" customWidth="1"/>
    <col min="3" max="3" width="14.875" style="85" customWidth="1"/>
    <col min="4" max="5" width="9.25" style="85" customWidth="1"/>
    <col min="6" max="6" width="10.625" style="85" customWidth="1"/>
    <col min="7" max="7" width="9.25" style="85" customWidth="1"/>
    <col min="8" max="8" width="10.125" style="85" customWidth="1"/>
    <col min="9" max="10" width="8.375" style="85" customWidth="1"/>
    <col min="11" max="11" width="15.5" style="85" customWidth="1"/>
    <col min="12" max="12" width="10" style="85" customWidth="1"/>
    <col min="13" max="16384" width="9" style="85"/>
  </cols>
  <sheetData>
    <row r="1" ht="23.25" customHeight="1" spans="1:1">
      <c r="A1" s="23" t="s">
        <v>304</v>
      </c>
    </row>
    <row r="2" ht="29.25" customHeight="1" spans="1:12">
      <c r="A2" s="86" t="s">
        <v>305</v>
      </c>
      <c r="B2" s="86"/>
      <c r="C2" s="86"/>
      <c r="D2" s="86"/>
      <c r="E2" s="86"/>
      <c r="F2" s="86"/>
      <c r="G2" s="86"/>
      <c r="H2" s="86"/>
      <c r="I2" s="86"/>
      <c r="J2" s="86"/>
      <c r="K2" s="86"/>
      <c r="L2" s="86"/>
    </row>
    <row r="3" s="83" customFormat="1" ht="22.5" customHeight="1" spans="1:12">
      <c r="A3" s="87"/>
      <c r="L3" s="103" t="s">
        <v>23</v>
      </c>
    </row>
    <row r="4" s="23" customFormat="1" ht="22.5" customHeight="1" spans="1:12">
      <c r="A4" s="88" t="s">
        <v>123</v>
      </c>
      <c r="B4" s="88" t="s">
        <v>124</v>
      </c>
      <c r="C4" s="89" t="s">
        <v>295</v>
      </c>
      <c r="D4" s="89" t="s">
        <v>296</v>
      </c>
      <c r="E4" s="89"/>
      <c r="F4" s="89"/>
      <c r="G4" s="89"/>
      <c r="H4" s="89"/>
      <c r="I4" s="89"/>
      <c r="J4" s="89"/>
      <c r="K4" s="89" t="s">
        <v>297</v>
      </c>
      <c r="L4" s="89" t="s">
        <v>298</v>
      </c>
    </row>
    <row r="5" s="23" customFormat="1" ht="46.5" customHeight="1" spans="1:12">
      <c r="A5" s="90"/>
      <c r="B5" s="90"/>
      <c r="C5" s="89"/>
      <c r="D5" s="91" t="s">
        <v>28</v>
      </c>
      <c r="E5" s="91" t="s">
        <v>36</v>
      </c>
      <c r="F5" s="91" t="s">
        <v>299</v>
      </c>
      <c r="G5" s="91" t="s">
        <v>30</v>
      </c>
      <c r="H5" s="91" t="s">
        <v>300</v>
      </c>
      <c r="I5" s="91" t="s">
        <v>139</v>
      </c>
      <c r="J5" s="91" t="s">
        <v>140</v>
      </c>
      <c r="K5" s="89"/>
      <c r="L5" s="89"/>
    </row>
    <row r="6" ht="25.5" customHeight="1" spans="1:12">
      <c r="A6" s="92"/>
      <c r="B6" s="92"/>
      <c r="C6" s="93" t="s">
        <v>28</v>
      </c>
      <c r="D6" s="94">
        <v>14</v>
      </c>
      <c r="E6" s="94">
        <v>14</v>
      </c>
      <c r="F6" s="95"/>
      <c r="G6" s="95"/>
      <c r="H6" s="95"/>
      <c r="I6" s="95"/>
      <c r="J6" s="95"/>
      <c r="K6" s="104"/>
      <c r="L6" s="105"/>
    </row>
    <row r="7" s="84" customFormat="1" ht="25.5" customHeight="1" spans="1:12">
      <c r="A7" s="96">
        <v>207</v>
      </c>
      <c r="B7" s="97" t="s">
        <v>126</v>
      </c>
      <c r="C7" s="98" t="s">
        <v>306</v>
      </c>
      <c r="D7" s="94">
        <v>14</v>
      </c>
      <c r="E7" s="94">
        <v>14</v>
      </c>
      <c r="F7" s="99"/>
      <c r="G7" s="99"/>
      <c r="H7" s="99"/>
      <c r="I7" s="99"/>
      <c r="J7" s="99"/>
      <c r="K7" s="104" t="s">
        <v>307</v>
      </c>
      <c r="L7" s="98"/>
    </row>
    <row r="8" s="84" customFormat="1" ht="25.5" customHeight="1" spans="1:12">
      <c r="A8" s="96">
        <v>20701</v>
      </c>
      <c r="B8" s="97" t="s">
        <v>127</v>
      </c>
      <c r="C8" s="98" t="s">
        <v>306</v>
      </c>
      <c r="D8" s="94">
        <v>14</v>
      </c>
      <c r="E8" s="94">
        <v>14</v>
      </c>
      <c r="F8" s="99"/>
      <c r="G8" s="99"/>
      <c r="H8" s="99"/>
      <c r="I8" s="99"/>
      <c r="J8" s="99"/>
      <c r="K8" s="104" t="s">
        <v>307</v>
      </c>
      <c r="L8" s="98"/>
    </row>
    <row r="9" s="84" customFormat="1" ht="25.5" customHeight="1" spans="1:12">
      <c r="A9" s="96" t="s">
        <v>128</v>
      </c>
      <c r="B9" s="97" t="s">
        <v>129</v>
      </c>
      <c r="C9" s="98" t="s">
        <v>306</v>
      </c>
      <c r="D9" s="94">
        <v>14</v>
      </c>
      <c r="E9" s="94">
        <v>14</v>
      </c>
      <c r="F9" s="99"/>
      <c r="G9" s="99"/>
      <c r="H9" s="99"/>
      <c r="I9" s="99"/>
      <c r="J9" s="99"/>
      <c r="K9" s="104" t="s">
        <v>307</v>
      </c>
      <c r="L9" s="98"/>
    </row>
    <row r="10" s="84" customFormat="1" ht="25.5" customHeight="1" spans="1:12">
      <c r="A10" s="98"/>
      <c r="B10" s="98"/>
      <c r="C10" s="98"/>
      <c r="D10" s="100">
        <f t="shared" ref="D8:D15" si="0">SUM(E10:J10)</f>
        <v>0</v>
      </c>
      <c r="E10" s="98"/>
      <c r="F10" s="98"/>
      <c r="G10" s="98"/>
      <c r="H10" s="98"/>
      <c r="I10" s="98"/>
      <c r="J10" s="98"/>
      <c r="K10" s="106"/>
      <c r="L10" s="98"/>
    </row>
    <row r="11" s="84" customFormat="1" ht="25.5" customHeight="1" spans="1:12">
      <c r="A11" s="98"/>
      <c r="B11" s="98"/>
      <c r="C11" s="98"/>
      <c r="D11" s="100">
        <f t="shared" si="0"/>
        <v>0</v>
      </c>
      <c r="E11" s="98"/>
      <c r="F11" s="98"/>
      <c r="G11" s="98"/>
      <c r="H11" s="98"/>
      <c r="I11" s="98"/>
      <c r="J11" s="98"/>
      <c r="K11" s="106"/>
      <c r="L11" s="98"/>
    </row>
    <row r="12" s="84" customFormat="1" ht="25.5" customHeight="1" spans="1:12">
      <c r="A12" s="98"/>
      <c r="B12" s="98"/>
      <c r="C12" s="98"/>
      <c r="D12" s="100">
        <f t="shared" si="0"/>
        <v>0</v>
      </c>
      <c r="E12" s="99"/>
      <c r="F12" s="99"/>
      <c r="G12" s="99"/>
      <c r="H12" s="99"/>
      <c r="I12" s="99"/>
      <c r="J12" s="99"/>
      <c r="K12" s="107"/>
      <c r="L12" s="98"/>
    </row>
    <row r="13" s="84" customFormat="1" ht="25.5" customHeight="1" spans="1:12">
      <c r="A13" s="98"/>
      <c r="B13" s="98"/>
      <c r="C13" s="98"/>
      <c r="D13" s="100">
        <f t="shared" si="0"/>
        <v>0</v>
      </c>
      <c r="E13" s="98"/>
      <c r="F13" s="98"/>
      <c r="G13" s="98"/>
      <c r="H13" s="98"/>
      <c r="I13" s="98"/>
      <c r="J13" s="98"/>
      <c r="K13" s="106"/>
      <c r="L13" s="98"/>
    </row>
    <row r="14" s="84" customFormat="1" ht="25.5" customHeight="1" spans="1:12">
      <c r="A14" s="98"/>
      <c r="B14" s="98"/>
      <c r="C14" s="98"/>
      <c r="D14" s="100">
        <f t="shared" si="0"/>
        <v>0</v>
      </c>
      <c r="E14" s="98"/>
      <c r="F14" s="98"/>
      <c r="G14" s="98"/>
      <c r="H14" s="98"/>
      <c r="I14" s="98"/>
      <c r="J14" s="98"/>
      <c r="K14" s="106"/>
      <c r="L14" s="98"/>
    </row>
    <row r="15" s="84" customFormat="1" ht="25.5" customHeight="1" spans="1:12">
      <c r="A15" s="98"/>
      <c r="B15" s="98"/>
      <c r="C15" s="98"/>
      <c r="D15" s="100">
        <f t="shared" si="0"/>
        <v>0</v>
      </c>
      <c r="E15" s="98"/>
      <c r="F15" s="98"/>
      <c r="G15" s="98"/>
      <c r="H15" s="98"/>
      <c r="I15" s="98"/>
      <c r="J15" s="98"/>
      <c r="K15" s="106"/>
      <c r="L15" s="98"/>
    </row>
    <row r="16" ht="36.75" customHeight="1" spans="1:12">
      <c r="A16" s="101" t="s">
        <v>308</v>
      </c>
      <c r="B16" s="102"/>
      <c r="C16" s="102"/>
      <c r="D16" s="102"/>
      <c r="E16" s="102"/>
      <c r="F16" s="102"/>
      <c r="G16" s="102"/>
      <c r="H16" s="102"/>
      <c r="I16" s="102"/>
      <c r="J16" s="102"/>
      <c r="K16" s="102"/>
      <c r="L16" s="102"/>
    </row>
  </sheetData>
  <mergeCells count="8">
    <mergeCell ref="A2:L2"/>
    <mergeCell ref="D4:J4"/>
    <mergeCell ref="A16:L16"/>
    <mergeCell ref="A4:A5"/>
    <mergeCell ref="B4:B5"/>
    <mergeCell ref="C4:C5"/>
    <mergeCell ref="K4:K5"/>
    <mergeCell ref="L4:L5"/>
  </mergeCells>
  <conditionalFormatting sqref="K13:K15 K8:K11 E12:J15 F7:J7">
    <cfRule type="cellIs" dxfId="0" priority="2" stopIfTrue="1" operator="equal">
      <formula>0</formula>
    </cfRule>
  </conditionalFormatting>
  <conditionalFormatting sqref="F8:J9">
    <cfRule type="cellIs" dxfId="0" priority="1" stopIfTrue="1" operator="equal">
      <formula>0</formula>
    </cfRule>
  </conditionalFormatting>
  <printOptions horizontalCentered="1"/>
  <pageMargins left="0.35" right="0.35" top="0.98" bottom="0.98" header="0.51" footer="0.51"/>
  <pageSetup paperSize="9" firstPageNumber="32" orientation="landscape" useFirstPageNumber="1"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M15" sqref="M15"/>
    </sheetView>
  </sheetViews>
  <sheetFormatPr defaultColWidth="9" defaultRowHeight="15.75"/>
  <cols>
    <col min="1" max="1" width="9.125" style="21" customWidth="1"/>
    <col min="2" max="2" width="4.75" style="21" customWidth="1"/>
    <col min="3" max="3" width="16.125" style="22" customWidth="1"/>
    <col min="4" max="4" width="9" style="21" customWidth="1"/>
    <col min="5" max="5" width="20.125" style="21" customWidth="1"/>
    <col min="6" max="6" width="8.5" style="21" customWidth="1"/>
    <col min="7" max="7" width="6.625" style="21" customWidth="1"/>
    <col min="8" max="8" width="6.375" style="21" customWidth="1"/>
    <col min="9" max="9" width="4.375" style="21" customWidth="1"/>
    <col min="10" max="10" width="7.375" style="21" customWidth="1"/>
    <col min="11" max="11" width="6" style="21" customWidth="1"/>
    <col min="12" max="16384" width="9" style="21"/>
  </cols>
  <sheetData>
    <row r="1" ht="18.95" customHeight="1" spans="1:1">
      <c r="A1" s="23" t="s">
        <v>309</v>
      </c>
    </row>
    <row r="2" s="20" customFormat="1" ht="27.75" spans="1:11">
      <c r="A2" s="24" t="s">
        <v>310</v>
      </c>
      <c r="B2" s="24"/>
      <c r="C2" s="24"/>
      <c r="D2" s="24"/>
      <c r="E2" s="24"/>
      <c r="F2" s="24"/>
      <c r="G2" s="24"/>
      <c r="H2" s="24"/>
      <c r="I2" s="24"/>
      <c r="J2" s="24"/>
      <c r="K2" s="24"/>
    </row>
    <row r="3" s="20" customFormat="1" ht="21" customHeight="1" spans="1:11">
      <c r="A3" s="25" t="s">
        <v>311</v>
      </c>
      <c r="B3" s="26"/>
      <c r="C3" s="26"/>
      <c r="D3" s="26"/>
      <c r="E3" s="26"/>
      <c r="F3" s="26"/>
      <c r="G3" s="26"/>
      <c r="H3" s="26"/>
      <c r="I3" s="26"/>
      <c r="J3" s="26"/>
      <c r="K3" s="26"/>
    </row>
    <row r="4" s="20" customFormat="1" spans="1:12">
      <c r="A4" s="27" t="s">
        <v>312</v>
      </c>
      <c r="B4" s="28" t="s">
        <v>42</v>
      </c>
      <c r="C4" s="28"/>
      <c r="D4" s="28"/>
      <c r="E4" s="28"/>
      <c r="F4" s="28"/>
      <c r="G4" s="27"/>
      <c r="H4" s="27"/>
      <c r="I4" s="27"/>
      <c r="J4" s="27"/>
      <c r="K4" s="27"/>
      <c r="L4" s="80"/>
    </row>
    <row r="5" s="20" customFormat="1" spans="1:11">
      <c r="A5" s="29" t="s">
        <v>313</v>
      </c>
      <c r="B5" s="29" t="s">
        <v>306</v>
      </c>
      <c r="C5" s="30"/>
      <c r="D5" s="30"/>
      <c r="E5" s="30"/>
      <c r="F5" s="29" t="s">
        <v>314</v>
      </c>
      <c r="G5" s="30"/>
      <c r="H5" s="29" t="s">
        <v>315</v>
      </c>
      <c r="I5" s="30"/>
      <c r="J5" s="30"/>
      <c r="K5" s="30"/>
    </row>
    <row r="6" s="20" customFormat="1" spans="1:11">
      <c r="A6" s="29" t="s">
        <v>316</v>
      </c>
      <c r="B6" s="29" t="s">
        <v>317</v>
      </c>
      <c r="C6" s="30"/>
      <c r="D6" s="30"/>
      <c r="E6" s="30"/>
      <c r="F6" s="29" t="s">
        <v>318</v>
      </c>
      <c r="G6" s="30"/>
      <c r="H6" s="31" t="s">
        <v>319</v>
      </c>
      <c r="I6" s="31"/>
      <c r="J6" s="31"/>
      <c r="K6" s="31"/>
    </row>
    <row r="7" s="20" customFormat="1" ht="27" spans="1:11">
      <c r="A7" s="32" t="s">
        <v>320</v>
      </c>
      <c r="B7" s="29" t="s">
        <v>321</v>
      </c>
      <c r="C7" s="30"/>
      <c r="D7" s="30"/>
      <c r="E7" s="30"/>
      <c r="F7" s="30"/>
      <c r="G7" s="30"/>
      <c r="H7" s="30"/>
      <c r="I7" s="30"/>
      <c r="J7" s="30"/>
      <c r="K7" s="30"/>
    </row>
    <row r="8" s="20" customFormat="1" spans="1:11">
      <c r="A8" s="32" t="s">
        <v>322</v>
      </c>
      <c r="B8" s="33" t="s">
        <v>323</v>
      </c>
      <c r="C8" s="34"/>
      <c r="D8" s="35" t="s">
        <v>324</v>
      </c>
      <c r="E8" s="36"/>
      <c r="F8" s="36"/>
      <c r="G8" s="37"/>
      <c r="H8" s="38" t="s">
        <v>325</v>
      </c>
      <c r="I8" s="81"/>
      <c r="J8" s="81"/>
      <c r="K8" s="81"/>
    </row>
    <row r="9" s="20" customFormat="1" spans="1:11">
      <c r="A9" s="39"/>
      <c r="B9" s="40" t="s">
        <v>326</v>
      </c>
      <c r="C9" s="40"/>
      <c r="D9" s="41" t="s">
        <v>327</v>
      </c>
      <c r="E9" s="42"/>
      <c r="F9" s="42"/>
      <c r="G9" s="43"/>
      <c r="H9" s="31" t="s">
        <v>328</v>
      </c>
      <c r="I9" s="31"/>
      <c r="J9" s="31"/>
      <c r="K9" s="31"/>
    </row>
    <row r="10" s="20" customFormat="1" ht="31.5" customHeight="1" spans="1:11">
      <c r="A10" s="39"/>
      <c r="B10" s="40" t="s">
        <v>329</v>
      </c>
      <c r="C10" s="40"/>
      <c r="D10" s="41" t="s">
        <v>327</v>
      </c>
      <c r="E10" s="42"/>
      <c r="F10" s="42"/>
      <c r="G10" s="43"/>
      <c r="H10" s="31" t="s">
        <v>328</v>
      </c>
      <c r="I10" s="31"/>
      <c r="J10" s="31"/>
      <c r="K10" s="31"/>
    </row>
    <row r="11" s="20" customFormat="1" ht="62.25" customHeight="1" spans="1:11">
      <c r="A11" s="44"/>
      <c r="B11" s="40" t="s">
        <v>330</v>
      </c>
      <c r="C11" s="40"/>
      <c r="D11" s="45" t="s">
        <v>331</v>
      </c>
      <c r="E11" s="46"/>
      <c r="F11" s="46"/>
      <c r="G11" s="47"/>
      <c r="H11" s="48" t="s">
        <v>332</v>
      </c>
      <c r="I11" s="48"/>
      <c r="J11" s="48"/>
      <c r="K11" s="48"/>
    </row>
    <row r="12" s="20" customFormat="1" ht="36.75" customHeight="1" spans="1:11">
      <c r="A12" s="29" t="s">
        <v>333</v>
      </c>
      <c r="B12" s="49" t="s">
        <v>334</v>
      </c>
      <c r="C12" s="50"/>
      <c r="D12" s="50"/>
      <c r="E12" s="50"/>
      <c r="F12" s="50"/>
      <c r="G12" s="50"/>
      <c r="H12" s="50"/>
      <c r="I12" s="50"/>
      <c r="J12" s="50"/>
      <c r="K12" s="82"/>
    </row>
    <row r="13" s="20" customFormat="1" ht="43.5" customHeight="1" spans="1:11">
      <c r="A13" s="29" t="s">
        <v>335</v>
      </c>
      <c r="B13" s="49" t="s">
        <v>336</v>
      </c>
      <c r="C13" s="50"/>
      <c r="D13" s="50"/>
      <c r="E13" s="50"/>
      <c r="F13" s="50"/>
      <c r="G13" s="50"/>
      <c r="H13" s="50"/>
      <c r="I13" s="50"/>
      <c r="J13" s="50"/>
      <c r="K13" s="82"/>
    </row>
    <row r="14" ht="29.25" customHeight="1" spans="1:11">
      <c r="A14" s="29" t="s">
        <v>337</v>
      </c>
      <c r="B14" s="51" t="s">
        <v>338</v>
      </c>
      <c r="C14" s="44"/>
      <c r="D14" s="51" t="s">
        <v>339</v>
      </c>
      <c r="E14" s="44"/>
      <c r="F14" s="29" t="s">
        <v>340</v>
      </c>
      <c r="G14" s="29" t="s">
        <v>341</v>
      </c>
      <c r="H14" s="29" t="s">
        <v>342</v>
      </c>
      <c r="I14" s="30"/>
      <c r="J14" s="29" t="s">
        <v>298</v>
      </c>
      <c r="K14" s="30"/>
    </row>
    <row r="15" ht="206.25" customHeight="1" spans="1:11">
      <c r="A15" s="31"/>
      <c r="B15" s="29" t="s">
        <v>343</v>
      </c>
      <c r="C15" s="30"/>
      <c r="D15" s="29" t="s">
        <v>344</v>
      </c>
      <c r="E15" s="30"/>
      <c r="F15" s="52" t="s">
        <v>345</v>
      </c>
      <c r="G15" s="53" t="s">
        <v>346</v>
      </c>
      <c r="H15" s="54" t="s">
        <v>347</v>
      </c>
      <c r="I15" s="19"/>
      <c r="J15" s="54"/>
      <c r="K15" s="19"/>
    </row>
    <row r="16" ht="27.75" customHeight="1" spans="1:11">
      <c r="A16" s="31"/>
      <c r="B16" s="30"/>
      <c r="C16" s="30"/>
      <c r="D16" s="29" t="s">
        <v>348</v>
      </c>
      <c r="E16" s="30"/>
      <c r="F16" s="53" t="s">
        <v>349</v>
      </c>
      <c r="G16" s="53"/>
      <c r="H16" s="54" t="s">
        <v>350</v>
      </c>
      <c r="I16" s="19"/>
      <c r="J16" s="54"/>
      <c r="K16" s="19"/>
    </row>
    <row r="17" ht="33.75" customHeight="1" spans="1:11">
      <c r="A17" s="31"/>
      <c r="B17" s="30"/>
      <c r="C17" s="30"/>
      <c r="D17" s="29" t="s">
        <v>351</v>
      </c>
      <c r="E17" s="30"/>
      <c r="F17" s="53" t="s">
        <v>352</v>
      </c>
      <c r="G17" s="53"/>
      <c r="H17" s="54" t="s">
        <v>347</v>
      </c>
      <c r="I17" s="19"/>
      <c r="J17" s="54"/>
      <c r="K17" s="19"/>
    </row>
    <row r="18" ht="18" customHeight="1" spans="1:11">
      <c r="A18" s="31"/>
      <c r="B18" s="30"/>
      <c r="C18" s="30"/>
      <c r="D18" s="29" t="s">
        <v>353</v>
      </c>
      <c r="E18" s="30"/>
      <c r="F18" s="53"/>
      <c r="G18" s="53"/>
      <c r="H18" s="55"/>
      <c r="I18" s="55"/>
      <c r="J18" s="55"/>
      <c r="K18" s="55"/>
    </row>
    <row r="19" ht="18" customHeight="1" spans="1:11">
      <c r="A19" s="31"/>
      <c r="B19" s="56" t="s">
        <v>354</v>
      </c>
      <c r="C19" s="47"/>
      <c r="D19" s="29" t="s">
        <v>355</v>
      </c>
      <c r="E19" s="30"/>
      <c r="F19" s="53"/>
      <c r="G19" s="53"/>
      <c r="H19" s="55"/>
      <c r="I19" s="55"/>
      <c r="J19" s="55"/>
      <c r="K19" s="55"/>
    </row>
    <row r="20" ht="91.5" customHeight="1" spans="1:11">
      <c r="A20" s="31"/>
      <c r="B20" s="57"/>
      <c r="C20" s="58"/>
      <c r="D20" s="29" t="s">
        <v>356</v>
      </c>
      <c r="E20" s="30"/>
      <c r="F20" s="53" t="s">
        <v>357</v>
      </c>
      <c r="G20" s="53"/>
      <c r="H20" s="54" t="s">
        <v>358</v>
      </c>
      <c r="I20" s="19"/>
      <c r="J20" s="54"/>
      <c r="K20" s="19"/>
    </row>
    <row r="21" ht="60.75" customHeight="1" spans="1:11">
      <c r="A21" s="31"/>
      <c r="B21" s="57"/>
      <c r="C21" s="58"/>
      <c r="D21" s="29" t="s">
        <v>359</v>
      </c>
      <c r="E21" s="30"/>
      <c r="F21" s="53" t="s">
        <v>360</v>
      </c>
      <c r="G21" s="53"/>
      <c r="H21" s="54" t="s">
        <v>358</v>
      </c>
      <c r="I21" s="19"/>
      <c r="J21" s="54"/>
      <c r="K21" s="19"/>
    </row>
    <row r="22" ht="38.25" customHeight="1" spans="1:11">
      <c r="A22" s="31"/>
      <c r="B22" s="57"/>
      <c r="C22" s="58"/>
      <c r="D22" s="29" t="s">
        <v>361</v>
      </c>
      <c r="E22" s="30"/>
      <c r="F22" s="53" t="s">
        <v>362</v>
      </c>
      <c r="G22" s="53"/>
      <c r="H22" s="54" t="s">
        <v>358</v>
      </c>
      <c r="I22" s="19"/>
      <c r="J22" s="54"/>
      <c r="K22" s="19"/>
    </row>
    <row r="23" ht="54" customHeight="1" spans="1:11">
      <c r="A23" s="31"/>
      <c r="B23" s="59"/>
      <c r="C23" s="37"/>
      <c r="D23" s="29" t="s">
        <v>363</v>
      </c>
      <c r="E23" s="30"/>
      <c r="F23" s="53" t="s">
        <v>364</v>
      </c>
      <c r="G23" s="53"/>
      <c r="H23" s="54" t="s">
        <v>365</v>
      </c>
      <c r="I23" s="19"/>
      <c r="J23" s="54"/>
      <c r="K23" s="19"/>
    </row>
    <row r="24" s="20" customFormat="1" ht="27" spans="1:11">
      <c r="A24" s="29" t="s">
        <v>366</v>
      </c>
      <c r="B24" s="52" t="s">
        <v>367</v>
      </c>
      <c r="C24" s="40"/>
      <c r="D24" s="40"/>
      <c r="E24" s="40"/>
      <c r="F24" s="40"/>
      <c r="G24" s="40"/>
      <c r="H24" s="40"/>
      <c r="I24" s="40"/>
      <c r="J24" s="40"/>
      <c r="K24" s="40"/>
    </row>
    <row r="25" ht="17.1" customHeight="1" spans="1:11">
      <c r="A25" s="29" t="s">
        <v>368</v>
      </c>
      <c r="B25" s="60" t="s">
        <v>369</v>
      </c>
      <c r="C25" s="61"/>
      <c r="D25" s="61"/>
      <c r="E25" s="61"/>
      <c r="F25" s="29" t="s">
        <v>370</v>
      </c>
      <c r="G25" s="29" t="s">
        <v>371</v>
      </c>
      <c r="H25" s="29" t="s">
        <v>372</v>
      </c>
      <c r="I25" s="29" t="s">
        <v>373</v>
      </c>
      <c r="J25" s="29" t="s">
        <v>372</v>
      </c>
      <c r="K25" s="29" t="s">
        <v>298</v>
      </c>
    </row>
    <row r="26" ht="39" customHeight="1" spans="1:11">
      <c r="A26" s="31"/>
      <c r="B26" s="29" t="s">
        <v>374</v>
      </c>
      <c r="C26" s="62" t="s">
        <v>375</v>
      </c>
      <c r="D26" s="30" t="s">
        <v>376</v>
      </c>
      <c r="E26" s="29" t="s">
        <v>215</v>
      </c>
      <c r="F26" s="30">
        <v>10</v>
      </c>
      <c r="G26" s="30"/>
      <c r="H26" s="30"/>
      <c r="I26" s="30"/>
      <c r="J26" s="32" t="s">
        <v>377</v>
      </c>
      <c r="K26" s="30"/>
    </row>
    <row r="27" ht="17.1" customHeight="1" spans="1:11">
      <c r="A27" s="31"/>
      <c r="B27" s="30"/>
      <c r="C27" s="39"/>
      <c r="D27" s="30" t="s">
        <v>378</v>
      </c>
      <c r="E27" s="29" t="s">
        <v>250</v>
      </c>
      <c r="F27" s="30">
        <v>1</v>
      </c>
      <c r="G27" s="30"/>
      <c r="H27" s="30"/>
      <c r="I27" s="30"/>
      <c r="J27" s="39"/>
      <c r="K27" s="30"/>
    </row>
    <row r="28" ht="17.1" customHeight="1" spans="1:11">
      <c r="A28" s="31"/>
      <c r="B28" s="30"/>
      <c r="C28" s="39"/>
      <c r="D28" s="30" t="s">
        <v>379</v>
      </c>
      <c r="E28" s="29" t="s">
        <v>263</v>
      </c>
      <c r="F28" s="30">
        <v>1</v>
      </c>
      <c r="G28" s="30"/>
      <c r="H28" s="30"/>
      <c r="I28" s="30"/>
      <c r="J28" s="39"/>
      <c r="K28" s="30"/>
    </row>
    <row r="29" ht="17.1" customHeight="1" spans="1:11">
      <c r="A29" s="31"/>
      <c r="B29" s="30"/>
      <c r="C29" s="44"/>
      <c r="D29" s="30" t="s">
        <v>380</v>
      </c>
      <c r="E29" s="29" t="s">
        <v>265</v>
      </c>
      <c r="F29" s="30">
        <v>2</v>
      </c>
      <c r="G29" s="30"/>
      <c r="H29" s="30"/>
      <c r="I29" s="30"/>
      <c r="J29" s="44"/>
      <c r="K29" s="30"/>
    </row>
    <row r="30" ht="17.1" customHeight="1" spans="1:11">
      <c r="A30" s="31"/>
      <c r="B30" s="30"/>
      <c r="C30" s="63" t="s">
        <v>381</v>
      </c>
      <c r="D30" s="64"/>
      <c r="E30" s="65"/>
      <c r="F30" s="41"/>
      <c r="G30" s="42"/>
      <c r="H30" s="42"/>
      <c r="I30" s="42"/>
      <c r="J30" s="42"/>
      <c r="K30" s="43"/>
    </row>
    <row r="31" ht="17.1" customHeight="1" spans="1:11">
      <c r="A31" s="31"/>
      <c r="B31" s="30"/>
      <c r="C31" s="62" t="s">
        <v>382</v>
      </c>
      <c r="D31" s="30"/>
      <c r="E31" s="30"/>
      <c r="F31" s="30"/>
      <c r="G31" s="30"/>
      <c r="H31" s="30"/>
      <c r="I31" s="30"/>
      <c r="J31" s="30"/>
      <c r="K31" s="30"/>
    </row>
    <row r="32" ht="17.1" customHeight="1" spans="1:11">
      <c r="A32" s="31"/>
      <c r="B32" s="30"/>
      <c r="C32" s="39"/>
      <c r="D32" s="30"/>
      <c r="E32" s="30"/>
      <c r="F32" s="30"/>
      <c r="G32" s="30"/>
      <c r="H32" s="30"/>
      <c r="I32" s="30"/>
      <c r="J32" s="30"/>
      <c r="K32" s="30"/>
    </row>
    <row r="33" ht="17.1" customHeight="1" spans="1:11">
      <c r="A33" s="31"/>
      <c r="B33" s="30"/>
      <c r="C33" s="44"/>
      <c r="D33" s="30"/>
      <c r="E33" s="30"/>
      <c r="F33" s="30"/>
      <c r="G33" s="30"/>
      <c r="H33" s="30"/>
      <c r="I33" s="30"/>
      <c r="J33" s="30"/>
      <c r="K33" s="30"/>
    </row>
    <row r="34" ht="17.1" customHeight="1" spans="1:11">
      <c r="A34" s="31"/>
      <c r="B34" s="30"/>
      <c r="C34" s="63" t="s">
        <v>383</v>
      </c>
      <c r="D34" s="64"/>
      <c r="E34" s="65"/>
      <c r="F34" s="63"/>
      <c r="G34" s="64"/>
      <c r="H34" s="64"/>
      <c r="I34" s="64"/>
      <c r="J34" s="64"/>
      <c r="K34" s="65"/>
    </row>
    <row r="35" ht="17.1" customHeight="1" spans="1:11">
      <c r="A35" s="30"/>
      <c r="B35" s="60" t="s">
        <v>384</v>
      </c>
      <c r="C35" s="61"/>
      <c r="D35" s="61"/>
      <c r="E35" s="61"/>
      <c r="F35" s="29" t="s">
        <v>370</v>
      </c>
      <c r="G35" s="29" t="s">
        <v>371</v>
      </c>
      <c r="H35" s="29" t="s">
        <v>372</v>
      </c>
      <c r="I35" s="29" t="s">
        <v>373</v>
      </c>
      <c r="J35" s="29" t="s">
        <v>372</v>
      </c>
      <c r="K35" s="29" t="s">
        <v>298</v>
      </c>
    </row>
    <row r="36" ht="17.1" customHeight="1" spans="1:11">
      <c r="A36" s="31"/>
      <c r="B36" s="66"/>
      <c r="C36" s="55"/>
      <c r="D36" s="55"/>
      <c r="E36" s="55"/>
      <c r="F36" s="67"/>
      <c r="G36" s="68"/>
      <c r="H36" s="62"/>
      <c r="I36" s="62"/>
      <c r="J36" s="62"/>
      <c r="K36" s="62"/>
    </row>
    <row r="37" ht="14.25" spans="1:11">
      <c r="A37" s="69" t="s">
        <v>385</v>
      </c>
      <c r="B37" s="70"/>
      <c r="C37" s="70"/>
      <c r="D37" s="70"/>
      <c r="E37" s="71"/>
      <c r="F37" s="72" t="s">
        <v>386</v>
      </c>
      <c r="G37" s="72"/>
      <c r="H37" s="72"/>
      <c r="I37" s="72"/>
      <c r="J37" s="72"/>
      <c r="K37" s="72"/>
    </row>
    <row r="38" ht="15" spans="1:11">
      <c r="A38" s="73" t="s">
        <v>387</v>
      </c>
      <c r="B38" s="74"/>
      <c r="C38" s="75" t="s">
        <v>388</v>
      </c>
      <c r="D38" s="76"/>
      <c r="E38" s="77" t="s">
        <v>389</v>
      </c>
      <c r="F38" s="77"/>
      <c r="G38" s="78">
        <v>13975659607</v>
      </c>
      <c r="H38" s="79"/>
      <c r="I38" s="74"/>
      <c r="J38" s="74"/>
      <c r="K38" s="74"/>
    </row>
  </sheetData>
  <mergeCells count="76">
    <mergeCell ref="A2:K2"/>
    <mergeCell ref="A3:K3"/>
    <mergeCell ref="B4:F4"/>
    <mergeCell ref="B5:E5"/>
    <mergeCell ref="F5:G5"/>
    <mergeCell ref="H5:K5"/>
    <mergeCell ref="B6:E6"/>
    <mergeCell ref="F6:G6"/>
    <mergeCell ref="H6:K6"/>
    <mergeCell ref="B7:K7"/>
    <mergeCell ref="B8:C8"/>
    <mergeCell ref="D8:G8"/>
    <mergeCell ref="H8:K8"/>
    <mergeCell ref="B9:C9"/>
    <mergeCell ref="D9:G9"/>
    <mergeCell ref="H9:K9"/>
    <mergeCell ref="B10:C10"/>
    <mergeCell ref="D10:G10"/>
    <mergeCell ref="H10:K10"/>
    <mergeCell ref="B11:C11"/>
    <mergeCell ref="D11:G11"/>
    <mergeCell ref="H11:K11"/>
    <mergeCell ref="B12:K12"/>
    <mergeCell ref="B13:K13"/>
    <mergeCell ref="B14:C14"/>
    <mergeCell ref="D14:E14"/>
    <mergeCell ref="H14:I14"/>
    <mergeCell ref="J14:K14"/>
    <mergeCell ref="D15:E15"/>
    <mergeCell ref="H15:I15"/>
    <mergeCell ref="J15:K15"/>
    <mergeCell ref="D16:E16"/>
    <mergeCell ref="H16:I16"/>
    <mergeCell ref="J16:K16"/>
    <mergeCell ref="D17:E17"/>
    <mergeCell ref="H17:I17"/>
    <mergeCell ref="J17:K17"/>
    <mergeCell ref="D18:E18"/>
    <mergeCell ref="H18:I18"/>
    <mergeCell ref="J18:K18"/>
    <mergeCell ref="D19:E19"/>
    <mergeCell ref="H19:I19"/>
    <mergeCell ref="J19:K19"/>
    <mergeCell ref="D20:E20"/>
    <mergeCell ref="H20:I20"/>
    <mergeCell ref="J20:K20"/>
    <mergeCell ref="D21:E21"/>
    <mergeCell ref="H21:I21"/>
    <mergeCell ref="J21:K21"/>
    <mergeCell ref="D22:E22"/>
    <mergeCell ref="H22:I22"/>
    <mergeCell ref="J22:K22"/>
    <mergeCell ref="D23:E23"/>
    <mergeCell ref="H23:I23"/>
    <mergeCell ref="J23:K23"/>
    <mergeCell ref="B24:K24"/>
    <mergeCell ref="B25:E25"/>
    <mergeCell ref="C30:E30"/>
    <mergeCell ref="F30:K30"/>
    <mergeCell ref="C34:E34"/>
    <mergeCell ref="F34:K34"/>
    <mergeCell ref="B35:E35"/>
    <mergeCell ref="C36:E36"/>
    <mergeCell ref="A37:E37"/>
    <mergeCell ref="F37:K37"/>
    <mergeCell ref="E38:F38"/>
    <mergeCell ref="G38:H38"/>
    <mergeCell ref="A8:A11"/>
    <mergeCell ref="A14:A23"/>
    <mergeCell ref="A25:A36"/>
    <mergeCell ref="B26:B34"/>
    <mergeCell ref="C26:C29"/>
    <mergeCell ref="C31:C33"/>
    <mergeCell ref="J26:J29"/>
    <mergeCell ref="B15:C18"/>
    <mergeCell ref="B19:C23"/>
  </mergeCells>
  <printOptions horizontalCentered="1"/>
  <pageMargins left="0.75" right="0.75" top="0.81" bottom="0.41" header="0.51" footer="0.51"/>
  <pageSetup paperSize="9" firstPageNumber="33" orientation="portrait" useFirstPageNumber="1" horizont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abSelected="1" workbookViewId="0">
      <selection activeCell="J10" sqref="J10"/>
    </sheetView>
  </sheetViews>
  <sheetFormatPr defaultColWidth="9" defaultRowHeight="15.75"/>
  <cols>
    <col min="1" max="1" width="9" style="2" customWidth="1"/>
    <col min="2" max="2" width="8.75" style="2" customWidth="1"/>
    <col min="3" max="3" width="11.375" style="2" customWidth="1"/>
    <col min="4" max="4" width="13.875" style="2" customWidth="1"/>
    <col min="5" max="5" width="11.875" style="2" customWidth="1"/>
    <col min="6" max="6" width="8.875" style="2" customWidth="1"/>
    <col min="7" max="7" width="7.5" style="2" customWidth="1"/>
    <col min="8" max="8" width="9.75" style="2" customWidth="1"/>
    <col min="9" max="9" width="8.25" style="2" customWidth="1"/>
    <col min="10" max="16384" width="9" style="2"/>
  </cols>
  <sheetData>
    <row r="1" customHeight="1" spans="1:9">
      <c r="A1" s="3" t="s">
        <v>390</v>
      </c>
      <c r="B1" s="3"/>
      <c r="C1" s="4"/>
      <c r="D1" s="4"/>
      <c r="E1" s="4"/>
      <c r="F1" s="4"/>
      <c r="G1" s="4"/>
      <c r="H1" s="4"/>
      <c r="I1" s="4"/>
    </row>
    <row r="2" ht="39" customHeight="1" spans="1:9">
      <c r="A2" s="5" t="s">
        <v>391</v>
      </c>
      <c r="B2" s="5"/>
      <c r="C2" s="5"/>
      <c r="D2" s="5"/>
      <c r="E2" s="5"/>
      <c r="F2" s="5"/>
      <c r="G2" s="5"/>
      <c r="H2" s="5"/>
      <c r="I2" s="5"/>
    </row>
    <row r="3" ht="24" customHeight="1" spans="1:9">
      <c r="A3" s="6" t="s">
        <v>392</v>
      </c>
      <c r="B3" s="6"/>
      <c r="C3" s="6"/>
      <c r="D3" s="6"/>
      <c r="E3" s="6"/>
      <c r="F3" s="6"/>
      <c r="G3" s="6"/>
      <c r="H3" s="6"/>
      <c r="I3" s="6"/>
    </row>
    <row r="4" s="1" customFormat="1" ht="30" customHeight="1" spans="1:9">
      <c r="A4" s="7" t="s">
        <v>393</v>
      </c>
      <c r="B4" s="7"/>
      <c r="C4" s="7"/>
      <c r="D4" s="7"/>
      <c r="E4" s="7"/>
      <c r="F4" s="7"/>
      <c r="G4" s="7"/>
      <c r="H4" s="7"/>
      <c r="I4" s="7"/>
    </row>
    <row r="5" s="1" customFormat="1" ht="27" customHeight="1" spans="1:9">
      <c r="A5" s="8" t="s">
        <v>394</v>
      </c>
      <c r="B5" s="8" t="s">
        <v>42</v>
      </c>
      <c r="C5" s="8"/>
      <c r="D5" s="8"/>
      <c r="E5" s="8"/>
      <c r="F5" s="8"/>
      <c r="G5" s="8"/>
      <c r="H5" s="8"/>
      <c r="I5" s="8"/>
    </row>
    <row r="6" s="1" customFormat="1" ht="27" customHeight="1" spans="1:9">
      <c r="A6" s="8" t="s">
        <v>395</v>
      </c>
      <c r="B6" s="8"/>
      <c r="C6" s="8"/>
      <c r="D6" s="8"/>
      <c r="E6" s="8"/>
      <c r="F6" s="8"/>
      <c r="G6" s="8"/>
      <c r="H6" s="8"/>
      <c r="I6" s="8"/>
    </row>
    <row r="7" s="1" customFormat="1" ht="41.25" customHeight="1" spans="1:9">
      <c r="A7" s="8" t="s">
        <v>396</v>
      </c>
      <c r="B7" s="8" t="s">
        <v>397</v>
      </c>
      <c r="C7" s="8" t="s">
        <v>398</v>
      </c>
      <c r="D7" s="8"/>
      <c r="E7" s="8"/>
      <c r="F7" s="8"/>
      <c r="G7" s="8"/>
      <c r="H7" s="8" t="s">
        <v>399</v>
      </c>
      <c r="I7" s="8"/>
    </row>
    <row r="8" s="1" customFormat="1" ht="45" customHeight="1" spans="1:9">
      <c r="A8" s="7"/>
      <c r="B8" s="7"/>
      <c r="C8" s="8" t="s">
        <v>29</v>
      </c>
      <c r="D8" s="8" t="s">
        <v>400</v>
      </c>
      <c r="E8" s="8"/>
      <c r="F8" s="8" t="s">
        <v>401</v>
      </c>
      <c r="G8" s="8" t="s">
        <v>402</v>
      </c>
      <c r="H8" s="8" t="s">
        <v>403</v>
      </c>
      <c r="I8" s="8" t="s">
        <v>404</v>
      </c>
    </row>
    <row r="9" s="1" customFormat="1" ht="45" customHeight="1" spans="1:9">
      <c r="A9" s="7"/>
      <c r="B9" s="7"/>
      <c r="C9" s="8"/>
      <c r="D9" s="8" t="s">
        <v>405</v>
      </c>
      <c r="E9" s="8"/>
      <c r="F9" s="8"/>
      <c r="G9" s="8" t="s">
        <v>406</v>
      </c>
      <c r="H9" s="8" t="s">
        <v>26</v>
      </c>
      <c r="I9" s="8" t="s">
        <v>26</v>
      </c>
    </row>
    <row r="10" s="1" customFormat="1" ht="45" customHeight="1" spans="1:9">
      <c r="A10" s="7">
        <v>322.56</v>
      </c>
      <c r="B10" s="9">
        <v>322.56</v>
      </c>
      <c r="C10" s="9">
        <v>322.56</v>
      </c>
      <c r="D10" s="9"/>
      <c r="E10" s="9"/>
      <c r="F10" s="9"/>
      <c r="G10" s="9"/>
      <c r="H10" s="10">
        <v>308.56</v>
      </c>
      <c r="I10" s="18">
        <v>14</v>
      </c>
    </row>
    <row r="11" s="1" customFormat="1" ht="69.75" customHeight="1" spans="1:9">
      <c r="A11" s="8" t="s">
        <v>407</v>
      </c>
      <c r="B11" s="7" t="s">
        <v>408</v>
      </c>
      <c r="C11" s="7"/>
      <c r="D11" s="7"/>
      <c r="E11" s="7"/>
      <c r="F11" s="7"/>
      <c r="G11" s="7"/>
      <c r="H11" s="7"/>
      <c r="I11" s="7"/>
    </row>
    <row r="12" s="1" customFormat="1" ht="30.75" customHeight="1" spans="1:9">
      <c r="A12" s="8" t="s">
        <v>409</v>
      </c>
      <c r="B12" s="7" t="s">
        <v>410</v>
      </c>
      <c r="C12" s="7"/>
      <c r="D12" s="7"/>
      <c r="E12" s="7"/>
      <c r="F12" s="7"/>
      <c r="G12" s="7"/>
      <c r="H12" s="7"/>
      <c r="I12" s="7"/>
    </row>
    <row r="13" s="1" customFormat="1" ht="30.75" customHeight="1" spans="1:9">
      <c r="A13" s="8" t="s">
        <v>411</v>
      </c>
      <c r="B13" s="8" t="s">
        <v>338</v>
      </c>
      <c r="C13" s="8" t="s">
        <v>339</v>
      </c>
      <c r="D13" s="8" t="s">
        <v>412</v>
      </c>
      <c r="E13" s="8"/>
      <c r="F13" s="8" t="s">
        <v>341</v>
      </c>
      <c r="G13" s="8"/>
      <c r="H13" s="8" t="s">
        <v>342</v>
      </c>
      <c r="I13" s="8" t="s">
        <v>298</v>
      </c>
    </row>
    <row r="14" s="1" customFormat="1" ht="30.75" customHeight="1" spans="1:9">
      <c r="A14" s="8"/>
      <c r="B14" s="8"/>
      <c r="C14" s="8"/>
      <c r="D14" s="8" t="s">
        <v>413</v>
      </c>
      <c r="E14" s="8"/>
      <c r="F14" s="8"/>
      <c r="G14" s="8"/>
      <c r="H14" s="8"/>
      <c r="I14" s="8"/>
    </row>
    <row r="15" s="1" customFormat="1" ht="409.5" customHeight="1" spans="1:9">
      <c r="A15" s="7"/>
      <c r="B15" s="8" t="s">
        <v>343</v>
      </c>
      <c r="C15" s="8" t="s">
        <v>344</v>
      </c>
      <c r="D15" s="11" t="s">
        <v>414</v>
      </c>
      <c r="E15" s="12"/>
      <c r="F15" s="13" t="s">
        <v>415</v>
      </c>
      <c r="G15" s="14"/>
      <c r="H15" s="15" t="s">
        <v>347</v>
      </c>
      <c r="I15" s="8"/>
    </row>
    <row r="16" s="1" customFormat="1" ht="20.1" customHeight="1" spans="1:9">
      <c r="A16" s="7"/>
      <c r="B16" s="7"/>
      <c r="C16" s="8" t="s">
        <v>348</v>
      </c>
      <c r="D16" s="7" t="s">
        <v>349</v>
      </c>
      <c r="E16" s="7"/>
      <c r="F16" s="8"/>
      <c r="G16" s="8"/>
      <c r="H16" s="15" t="s">
        <v>416</v>
      </c>
      <c r="I16" s="19"/>
    </row>
    <row r="17" s="1" customFormat="1" ht="20.1" customHeight="1" spans="1:9">
      <c r="A17" s="7"/>
      <c r="B17" s="7"/>
      <c r="C17" s="8" t="s">
        <v>351</v>
      </c>
      <c r="D17" s="7" t="s">
        <v>352</v>
      </c>
      <c r="E17" s="7"/>
      <c r="F17" s="8"/>
      <c r="G17" s="8"/>
      <c r="H17" s="15" t="s">
        <v>347</v>
      </c>
      <c r="I17" s="7"/>
    </row>
    <row r="18" s="1" customFormat="1" ht="20.1" customHeight="1" spans="1:9">
      <c r="A18" s="7"/>
      <c r="B18" s="7"/>
      <c r="C18" s="8" t="s">
        <v>353</v>
      </c>
      <c r="D18" s="7"/>
      <c r="E18" s="7"/>
      <c r="F18" s="8"/>
      <c r="G18" s="8"/>
      <c r="H18" s="8"/>
      <c r="I18" s="7"/>
    </row>
    <row r="19" s="1" customFormat="1" ht="20.1" customHeight="1" spans="1:9">
      <c r="A19" s="7"/>
      <c r="B19" s="8" t="s">
        <v>354</v>
      </c>
      <c r="C19" s="8" t="s">
        <v>355</v>
      </c>
      <c r="D19" s="7"/>
      <c r="E19" s="7"/>
      <c r="F19" s="8"/>
      <c r="G19" s="8"/>
      <c r="H19" s="8"/>
      <c r="I19" s="8"/>
    </row>
    <row r="20" s="1" customFormat="1" ht="44.25" customHeight="1" spans="1:9">
      <c r="A20" s="7"/>
      <c r="B20" s="7"/>
      <c r="C20" s="8" t="s">
        <v>356</v>
      </c>
      <c r="D20" s="8" t="s">
        <v>357</v>
      </c>
      <c r="E20" s="8"/>
      <c r="F20" s="16"/>
      <c r="G20" s="17"/>
      <c r="H20" s="8" t="s">
        <v>358</v>
      </c>
      <c r="I20" s="7"/>
    </row>
    <row r="21" s="1" customFormat="1" ht="35.25" customHeight="1" spans="1:9">
      <c r="A21" s="7"/>
      <c r="B21" s="7"/>
      <c r="C21" s="8" t="s">
        <v>359</v>
      </c>
      <c r="D21" s="8" t="s">
        <v>360</v>
      </c>
      <c r="E21" s="8"/>
      <c r="F21" s="16"/>
      <c r="G21" s="17"/>
      <c r="H21" s="8" t="s">
        <v>358</v>
      </c>
      <c r="I21" s="7"/>
    </row>
    <row r="22" s="1" customFormat="1" ht="20.1" customHeight="1" spans="1:9">
      <c r="A22" s="7"/>
      <c r="B22" s="7"/>
      <c r="C22" s="8" t="s">
        <v>361</v>
      </c>
      <c r="D22" s="8" t="s">
        <v>362</v>
      </c>
      <c r="E22" s="8"/>
      <c r="F22" s="16"/>
      <c r="G22" s="17"/>
      <c r="H22" s="8" t="s">
        <v>358</v>
      </c>
      <c r="I22" s="7"/>
    </row>
    <row r="23" s="1" customFormat="1" ht="42" customHeight="1" spans="1:9">
      <c r="A23" s="7"/>
      <c r="B23" s="7"/>
      <c r="C23" s="8" t="s">
        <v>417</v>
      </c>
      <c r="D23" s="8" t="s">
        <v>364</v>
      </c>
      <c r="E23" s="8"/>
      <c r="F23" s="16"/>
      <c r="G23" s="17"/>
      <c r="H23" s="15" t="s">
        <v>347</v>
      </c>
      <c r="I23" s="7"/>
    </row>
    <row r="24" s="1" customFormat="1" ht="18" customHeight="1" spans="1:9">
      <c r="A24" s="7" t="s">
        <v>418</v>
      </c>
      <c r="B24" s="7"/>
      <c r="C24" s="7"/>
      <c r="D24" s="7"/>
      <c r="E24" s="7"/>
      <c r="F24" s="7"/>
      <c r="G24" s="7"/>
      <c r="H24" s="7"/>
      <c r="I24" s="7"/>
    </row>
    <row r="25" s="1" customFormat="1" ht="15"/>
    <row r="26" s="1" customFormat="1" ht="15"/>
    <row r="27" s="1" customFormat="1" ht="15"/>
    <row r="28" s="1" customFormat="1" ht="15"/>
    <row r="29" s="1" customFormat="1" ht="15"/>
    <row r="30" s="1" customFormat="1" ht="15"/>
    <row r="31" s="1" customFormat="1" ht="15"/>
    <row r="32" s="1" customFormat="1" ht="15"/>
    <row r="33" s="1" customFormat="1" ht="15"/>
    <row r="34" s="1" customFormat="1" ht="15"/>
    <row r="35" s="1" customFormat="1" ht="15"/>
    <row r="36" s="1" customFormat="1" ht="15"/>
    <row r="37" s="1" customFormat="1" ht="15"/>
    <row r="38" s="1" customFormat="1" ht="15"/>
    <row r="39" s="1" customFormat="1" ht="15"/>
  </sheetData>
  <mergeCells count="44">
    <mergeCell ref="A1:B1"/>
    <mergeCell ref="E1:F1"/>
    <mergeCell ref="A2:I2"/>
    <mergeCell ref="A3:I3"/>
    <mergeCell ref="A4:I4"/>
    <mergeCell ref="C7:G7"/>
    <mergeCell ref="H7:I7"/>
    <mergeCell ref="D8:E8"/>
    <mergeCell ref="D9:E9"/>
    <mergeCell ref="D10:E10"/>
    <mergeCell ref="B11:I11"/>
    <mergeCell ref="B12:I12"/>
    <mergeCell ref="D13:E13"/>
    <mergeCell ref="D14:E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A24:I24"/>
    <mergeCell ref="A8:A9"/>
    <mergeCell ref="A13:A14"/>
    <mergeCell ref="B8:B9"/>
    <mergeCell ref="B13:B14"/>
    <mergeCell ref="C8:C9"/>
    <mergeCell ref="C13:C14"/>
    <mergeCell ref="F8:F9"/>
    <mergeCell ref="H13:H14"/>
    <mergeCell ref="I13:I14"/>
    <mergeCell ref="B5:I6"/>
    <mergeCell ref="F13:G14"/>
  </mergeCells>
  <printOptions horizontalCentered="1"/>
  <pageMargins left="0.36" right="0.36" top="1" bottom="0.61" header="0.51" footer="0.51"/>
  <pageSetup paperSize="9" scale="95" firstPageNumber="34" orientation="portrait" useFirstPageNumber="1"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showZeros="0" zoomScaleSheetLayoutView="60" workbookViewId="0">
      <selection activeCell="K10" sqref="K10"/>
    </sheetView>
  </sheetViews>
  <sheetFormatPr defaultColWidth="9" defaultRowHeight="14.25"/>
  <cols>
    <col min="1" max="1" width="10.125" style="85" customWidth="1"/>
    <col min="2" max="2" width="7" style="276" customWidth="1"/>
    <col min="3" max="3" width="7.25" style="85" customWidth="1"/>
    <col min="4" max="4" width="14.5" style="85" customWidth="1"/>
    <col min="5" max="5" width="6.875" style="85" customWidth="1"/>
    <col min="6" max="6" width="9" style="85" customWidth="1"/>
    <col min="7" max="7" width="5.75" style="85" customWidth="1"/>
    <col min="8" max="8" width="6.75" style="85" customWidth="1"/>
    <col min="9" max="9" width="8.375" style="85" customWidth="1"/>
    <col min="10" max="10" width="6.75" style="85" customWidth="1"/>
    <col min="11" max="11" width="8" style="85" customWidth="1"/>
    <col min="12" max="13" width="8.5" style="85" customWidth="1"/>
    <col min="14" max="14" width="8.625" style="85" customWidth="1"/>
    <col min="15" max="15" width="7.125" style="85" customWidth="1"/>
    <col min="16" max="16" width="22" style="85" customWidth="1"/>
    <col min="17" max="16384" width="9" style="85"/>
  </cols>
  <sheetData>
    <row r="1" ht="23.25" customHeight="1" spans="1:1">
      <c r="A1" s="23" t="s">
        <v>21</v>
      </c>
    </row>
    <row r="2" ht="29.25" customHeight="1" spans="1:15">
      <c r="A2" s="86" t="s">
        <v>22</v>
      </c>
      <c r="B2" s="86"/>
      <c r="C2" s="86"/>
      <c r="D2" s="86"/>
      <c r="E2" s="86"/>
      <c r="F2" s="86"/>
      <c r="G2" s="86"/>
      <c r="H2" s="86"/>
      <c r="I2" s="86"/>
      <c r="J2" s="86"/>
      <c r="K2" s="86"/>
      <c r="L2" s="86"/>
      <c r="M2" s="86"/>
      <c r="N2" s="86"/>
      <c r="O2" s="86"/>
    </row>
    <row r="3" s="83" customFormat="1" ht="18.75" customHeight="1" spans="1:15">
      <c r="A3" s="87"/>
      <c r="B3" s="291"/>
      <c r="O3" s="103" t="s">
        <v>23</v>
      </c>
    </row>
    <row r="4" s="83" customFormat="1" ht="22.5" customHeight="1" spans="1:15">
      <c r="A4" s="292" t="s">
        <v>24</v>
      </c>
      <c r="B4" s="293" t="s">
        <v>25</v>
      </c>
      <c r="C4" s="294"/>
      <c r="D4" s="294"/>
      <c r="E4" s="294"/>
      <c r="F4" s="294"/>
      <c r="G4" s="294"/>
      <c r="H4" s="294"/>
      <c r="I4" s="293" t="s">
        <v>26</v>
      </c>
      <c r="J4" s="294"/>
      <c r="K4" s="294"/>
      <c r="L4" s="294"/>
      <c r="M4" s="294"/>
      <c r="N4" s="294"/>
      <c r="O4" s="171" t="s">
        <v>27</v>
      </c>
    </row>
    <row r="5" s="83" customFormat="1" ht="30.75" customHeight="1" spans="1:15">
      <c r="A5" s="295"/>
      <c r="B5" s="296" t="s">
        <v>28</v>
      </c>
      <c r="C5" s="293" t="s">
        <v>29</v>
      </c>
      <c r="D5" s="297"/>
      <c r="E5" s="171" t="s">
        <v>30</v>
      </c>
      <c r="F5" s="171" t="s">
        <v>31</v>
      </c>
      <c r="G5" s="171" t="s">
        <v>32</v>
      </c>
      <c r="H5" s="171" t="s">
        <v>33</v>
      </c>
      <c r="I5" s="171" t="s">
        <v>28</v>
      </c>
      <c r="J5" s="307" t="s">
        <v>34</v>
      </c>
      <c r="K5" s="308"/>
      <c r="L5" s="308"/>
      <c r="M5" s="309"/>
      <c r="N5" s="171" t="s">
        <v>35</v>
      </c>
      <c r="O5" s="310"/>
    </row>
    <row r="6" s="83" customFormat="1" ht="30.75" customHeight="1" spans="1:15">
      <c r="A6" s="298"/>
      <c r="B6" s="299"/>
      <c r="C6" s="171" t="s">
        <v>36</v>
      </c>
      <c r="D6" s="171" t="s">
        <v>37</v>
      </c>
      <c r="E6" s="300"/>
      <c r="F6" s="300"/>
      <c r="G6" s="300"/>
      <c r="H6" s="300"/>
      <c r="I6" s="300"/>
      <c r="J6" s="311" t="s">
        <v>38</v>
      </c>
      <c r="K6" s="311" t="s">
        <v>39</v>
      </c>
      <c r="L6" s="311" t="s">
        <v>40</v>
      </c>
      <c r="M6" s="311" t="s">
        <v>41</v>
      </c>
      <c r="N6" s="300"/>
      <c r="O6" s="300"/>
    </row>
    <row r="7" ht="35.25" customHeight="1" spans="1:15">
      <c r="A7" s="301" t="s">
        <v>28</v>
      </c>
      <c r="B7" s="302">
        <f t="shared" ref="B7:B13" si="0">SUM(C7:H7)</f>
        <v>322.56</v>
      </c>
      <c r="C7" s="105">
        <f>SUM(C8:C13)</f>
        <v>322.56</v>
      </c>
      <c r="D7" s="105">
        <f t="shared" ref="D7:M7" si="1">SUM(D8:D13)</f>
        <v>0</v>
      </c>
      <c r="E7" s="105">
        <f t="shared" si="1"/>
        <v>0</v>
      </c>
      <c r="F7" s="105">
        <f t="shared" si="1"/>
        <v>0</v>
      </c>
      <c r="G7" s="105">
        <f t="shared" si="1"/>
        <v>0</v>
      </c>
      <c r="H7" s="105">
        <f t="shared" si="1"/>
        <v>0</v>
      </c>
      <c r="I7" s="312">
        <v>322.56</v>
      </c>
      <c r="J7" s="313">
        <v>308.56</v>
      </c>
      <c r="K7" s="314">
        <f t="shared" si="1"/>
        <v>214.19</v>
      </c>
      <c r="L7" s="315">
        <v>39.86</v>
      </c>
      <c r="M7" s="315">
        <f t="shared" si="1"/>
        <v>54.51</v>
      </c>
      <c r="N7" s="315">
        <v>14</v>
      </c>
      <c r="O7" s="108"/>
    </row>
    <row r="8" ht="39" customHeight="1" spans="1:15">
      <c r="A8" s="301" t="s">
        <v>42</v>
      </c>
      <c r="B8" s="302">
        <v>322.56</v>
      </c>
      <c r="C8" s="105">
        <v>322.56</v>
      </c>
      <c r="D8" s="105"/>
      <c r="E8" s="105"/>
      <c r="F8" s="105"/>
      <c r="G8" s="105"/>
      <c r="H8" s="105"/>
      <c r="I8" s="312">
        <v>322.56</v>
      </c>
      <c r="J8" s="316">
        <v>308.56</v>
      </c>
      <c r="K8" s="316">
        <v>214.19</v>
      </c>
      <c r="L8" s="316">
        <v>39.86</v>
      </c>
      <c r="M8" s="316">
        <v>54.51</v>
      </c>
      <c r="N8" s="316">
        <v>14</v>
      </c>
      <c r="O8" s="108"/>
    </row>
    <row r="9" ht="30" customHeight="1" spans="1:15">
      <c r="A9" s="303"/>
      <c r="B9" s="302">
        <f t="shared" si="0"/>
        <v>0</v>
      </c>
      <c r="C9" s="98"/>
      <c r="D9" s="98"/>
      <c r="E9" s="98"/>
      <c r="F9" s="98"/>
      <c r="G9" s="98"/>
      <c r="H9" s="98"/>
      <c r="I9" s="312">
        <f>SUM(J9:N9)</f>
        <v>0</v>
      </c>
      <c r="J9" s="317"/>
      <c r="K9" s="317"/>
      <c r="L9" s="317"/>
      <c r="M9" s="317"/>
      <c r="N9" s="317"/>
      <c r="O9" s="92"/>
    </row>
    <row r="10" ht="30" customHeight="1" spans="1:15">
      <c r="A10" s="303"/>
      <c r="B10" s="302">
        <f t="shared" si="0"/>
        <v>0</v>
      </c>
      <c r="C10" s="99"/>
      <c r="D10" s="99"/>
      <c r="E10" s="99"/>
      <c r="F10" s="99"/>
      <c r="G10" s="99"/>
      <c r="H10" s="99"/>
      <c r="I10" s="312">
        <f>SUM(J10:N10)</f>
        <v>0</v>
      </c>
      <c r="J10" s="318"/>
      <c r="K10" s="318"/>
      <c r="L10" s="318"/>
      <c r="M10" s="318"/>
      <c r="N10" s="318"/>
      <c r="O10" s="92"/>
    </row>
    <row r="11" s="290" customFormat="1" ht="30" customHeight="1" spans="1:15">
      <c r="A11" s="304"/>
      <c r="B11" s="302">
        <f t="shared" si="0"/>
        <v>0</v>
      </c>
      <c r="C11" s="305"/>
      <c r="D11" s="305"/>
      <c r="E11" s="305"/>
      <c r="F11" s="305"/>
      <c r="G11" s="305"/>
      <c r="H11" s="305"/>
      <c r="I11" s="312">
        <f>SUM(J11:N11)</f>
        <v>0</v>
      </c>
      <c r="J11" s="305"/>
      <c r="K11" s="305"/>
      <c r="L11" s="305"/>
      <c r="M11" s="305"/>
      <c r="N11" s="305"/>
      <c r="O11" s="319"/>
    </row>
    <row r="12" ht="30" customHeight="1" spans="1:15">
      <c r="A12" s="92"/>
      <c r="B12" s="302">
        <f t="shared" si="0"/>
        <v>0</v>
      </c>
      <c r="C12" s="92"/>
      <c r="D12" s="92"/>
      <c r="E12" s="92"/>
      <c r="F12" s="92"/>
      <c r="G12" s="92"/>
      <c r="H12" s="92"/>
      <c r="I12" s="312">
        <f>SUM(J12:N12)</f>
        <v>0</v>
      </c>
      <c r="J12" s="92"/>
      <c r="K12" s="92"/>
      <c r="L12" s="92"/>
      <c r="M12" s="92"/>
      <c r="N12" s="92"/>
      <c r="O12" s="92"/>
    </row>
    <row r="13" ht="30" customHeight="1" spans="1:15">
      <c r="A13" s="92"/>
      <c r="B13" s="302">
        <f t="shared" si="0"/>
        <v>0</v>
      </c>
      <c r="C13" s="92"/>
      <c r="D13" s="92"/>
      <c r="E13" s="92"/>
      <c r="F13" s="92"/>
      <c r="G13" s="92"/>
      <c r="H13" s="92"/>
      <c r="I13" s="312">
        <f>SUM(J13:N13)</f>
        <v>0</v>
      </c>
      <c r="J13" s="92"/>
      <c r="K13" s="92"/>
      <c r="L13" s="92"/>
      <c r="M13" s="92"/>
      <c r="N13" s="92"/>
      <c r="O13" s="92"/>
    </row>
    <row r="14" ht="30" customHeight="1" spans="1:15">
      <c r="A14" s="306" t="s">
        <v>43</v>
      </c>
      <c r="B14" s="306"/>
      <c r="C14" s="306"/>
      <c r="D14" s="306"/>
      <c r="E14" s="306"/>
      <c r="F14" s="306"/>
      <c r="G14" s="306"/>
      <c r="H14" s="306"/>
      <c r="I14" s="306"/>
      <c r="J14" s="306"/>
      <c r="K14" s="306"/>
      <c r="L14" s="306"/>
      <c r="M14" s="306"/>
      <c r="N14" s="306"/>
      <c r="O14" s="306"/>
    </row>
  </sheetData>
  <mergeCells count="15">
    <mergeCell ref="A2:O2"/>
    <mergeCell ref="B4:H4"/>
    <mergeCell ref="I4:N4"/>
    <mergeCell ref="C5:D5"/>
    <mergeCell ref="J5:M5"/>
    <mergeCell ref="A14:O14"/>
    <mergeCell ref="A4:A6"/>
    <mergeCell ref="B5:B6"/>
    <mergeCell ref="E5:E6"/>
    <mergeCell ref="F5:F6"/>
    <mergeCell ref="G5:G6"/>
    <mergeCell ref="H5:H6"/>
    <mergeCell ref="I5:I6"/>
    <mergeCell ref="N5:N6"/>
    <mergeCell ref="O4:O6"/>
  </mergeCells>
  <printOptions horizontalCentered="1"/>
  <pageMargins left="0.35" right="0.35" top="0.98" bottom="0.98" header="0.51" footer="0.51"/>
  <pageSetup paperSize="9" firstPageNumber="18" orientation="landscape" useFirstPageNumber="1" horizontalDpi="600" verticalDpi="600"/>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SheetLayoutView="60" workbookViewId="0">
      <selection activeCell="E15" sqref="E15"/>
    </sheetView>
  </sheetViews>
  <sheetFormatPr defaultColWidth="6.875" defaultRowHeight="14.25" outlineLevelCol="7"/>
  <cols>
    <col min="1" max="1" width="23.875" customWidth="1"/>
    <col min="2" max="2" width="9.625" customWidth="1"/>
    <col min="3" max="3" width="26.125" customWidth="1"/>
    <col min="4" max="4" width="9.625" customWidth="1"/>
    <col min="5" max="5" width="23.875" customWidth="1"/>
    <col min="6" max="6" width="9.625" customWidth="1"/>
    <col min="7" max="7" width="23.75" customWidth="1"/>
    <col min="8" max="8" width="9.625" customWidth="1"/>
  </cols>
  <sheetData>
    <row r="1" s="85" customFormat="1" spans="1:2">
      <c r="A1" s="23" t="s">
        <v>44</v>
      </c>
      <c r="B1" s="276"/>
    </row>
    <row r="2" s="272" customFormat="1" ht="27.75" spans="1:8">
      <c r="A2" s="277" t="s">
        <v>22</v>
      </c>
      <c r="B2" s="277"/>
      <c r="C2" s="277"/>
      <c r="D2" s="277"/>
      <c r="E2" s="277"/>
      <c r="F2" s="277"/>
      <c r="G2" s="277"/>
      <c r="H2" s="277"/>
    </row>
    <row r="3" s="273" customFormat="1" customHeight="1" spans="1:8">
      <c r="A3" s="278"/>
      <c r="B3" s="279"/>
      <c r="D3" s="280" t="s">
        <v>23</v>
      </c>
      <c r="E3" s="280"/>
      <c r="F3" s="280"/>
      <c r="G3" s="280"/>
      <c r="H3" s="280"/>
    </row>
    <row r="4" s="274" customFormat="1" ht="18.95" customHeight="1" spans="1:8">
      <c r="A4" s="281" t="s">
        <v>45</v>
      </c>
      <c r="B4" s="281"/>
      <c r="C4" s="281" t="s">
        <v>46</v>
      </c>
      <c r="D4" s="281"/>
      <c r="E4" s="281"/>
      <c r="F4" s="281"/>
      <c r="G4" s="281"/>
      <c r="H4" s="281"/>
    </row>
    <row r="5" s="274" customFormat="1" ht="18.95" customHeight="1" spans="1:8">
      <c r="A5" s="282" t="s">
        <v>47</v>
      </c>
      <c r="B5" s="283" t="s">
        <v>48</v>
      </c>
      <c r="C5" s="283" t="s">
        <v>49</v>
      </c>
      <c r="D5" s="282" t="s">
        <v>48</v>
      </c>
      <c r="E5" s="283" t="s">
        <v>50</v>
      </c>
      <c r="F5" s="283" t="s">
        <v>48</v>
      </c>
      <c r="G5" s="283" t="s">
        <v>51</v>
      </c>
      <c r="H5" s="283" t="s">
        <v>48</v>
      </c>
    </row>
    <row r="6" s="275" customFormat="1" customHeight="1" spans="1:8">
      <c r="A6" s="284" t="s">
        <v>52</v>
      </c>
      <c r="B6" s="285">
        <v>322.56</v>
      </c>
      <c r="C6" s="231" t="s">
        <v>53</v>
      </c>
      <c r="D6" s="285"/>
      <c r="E6" s="284" t="s">
        <v>54</v>
      </c>
      <c r="F6" s="285">
        <v>308.56</v>
      </c>
      <c r="G6" s="284" t="s">
        <v>55</v>
      </c>
      <c r="H6" s="285"/>
    </row>
    <row r="7" s="275" customFormat="1" customHeight="1" spans="1:8">
      <c r="A7" s="284" t="s">
        <v>56</v>
      </c>
      <c r="B7" s="285">
        <v>0</v>
      </c>
      <c r="C7" s="236" t="s">
        <v>57</v>
      </c>
      <c r="D7" s="285"/>
      <c r="E7" s="284" t="s">
        <v>58</v>
      </c>
      <c r="F7" s="285">
        <v>214.19</v>
      </c>
      <c r="G7" s="284" t="s">
        <v>59</v>
      </c>
      <c r="H7" s="285"/>
    </row>
    <row r="8" s="275" customFormat="1" customHeight="1" spans="1:8">
      <c r="A8" s="284" t="s">
        <v>60</v>
      </c>
      <c r="B8" s="285">
        <v>0</v>
      </c>
      <c r="C8" s="236" t="s">
        <v>61</v>
      </c>
      <c r="D8" s="285"/>
      <c r="E8" s="284" t="s">
        <v>62</v>
      </c>
      <c r="F8" s="286">
        <v>39.86</v>
      </c>
      <c r="G8" s="284" t="s">
        <v>63</v>
      </c>
      <c r="H8" s="285"/>
    </row>
    <row r="9" s="275" customFormat="1" customHeight="1" spans="1:8">
      <c r="A9" s="284" t="s">
        <v>64</v>
      </c>
      <c r="B9" s="285">
        <v>0</v>
      </c>
      <c r="C9" s="236" t="s">
        <v>65</v>
      </c>
      <c r="D9" s="285"/>
      <c r="E9" s="284" t="s">
        <v>66</v>
      </c>
      <c r="F9" s="286">
        <v>54.51</v>
      </c>
      <c r="G9" s="284" t="s">
        <v>67</v>
      </c>
      <c r="H9" s="285"/>
    </row>
    <row r="10" s="275" customFormat="1" customHeight="1" spans="1:8">
      <c r="A10" s="284" t="s">
        <v>68</v>
      </c>
      <c r="B10" s="285">
        <v>0</v>
      </c>
      <c r="C10" s="236" t="s">
        <v>69</v>
      </c>
      <c r="D10" s="285"/>
      <c r="E10" s="284" t="s">
        <v>70</v>
      </c>
      <c r="F10" s="286">
        <v>14</v>
      </c>
      <c r="G10" s="284" t="s">
        <v>71</v>
      </c>
      <c r="H10" s="285">
        <v>268.05</v>
      </c>
    </row>
    <row r="11" s="275" customFormat="1" customHeight="1" spans="1:8">
      <c r="A11" s="284"/>
      <c r="B11" s="285"/>
      <c r="C11" s="236" t="s">
        <v>72</v>
      </c>
      <c r="D11" s="285"/>
      <c r="E11" s="284" t="s">
        <v>73</v>
      </c>
      <c r="F11" s="286">
        <v>0</v>
      </c>
      <c r="G11" s="284" t="s">
        <v>74</v>
      </c>
      <c r="H11" s="285"/>
    </row>
    <row r="12" s="275" customFormat="1" customHeight="1" spans="1:8">
      <c r="A12" s="284"/>
      <c r="B12" s="285"/>
      <c r="C12" s="236" t="s">
        <v>75</v>
      </c>
      <c r="D12" s="285">
        <v>268.05</v>
      </c>
      <c r="E12" s="284" t="s">
        <v>76</v>
      </c>
      <c r="F12" s="286">
        <v>14</v>
      </c>
      <c r="G12" s="284" t="s">
        <v>77</v>
      </c>
      <c r="H12" s="285"/>
    </row>
    <row r="13" s="275" customFormat="1" customHeight="1" spans="1:8">
      <c r="A13" s="284"/>
      <c r="B13" s="285"/>
      <c r="C13" s="236" t="s">
        <v>78</v>
      </c>
      <c r="D13" s="285">
        <v>54.51</v>
      </c>
      <c r="E13" s="284" t="s">
        <v>79</v>
      </c>
      <c r="F13" s="285">
        <v>0</v>
      </c>
      <c r="G13" s="284" t="s">
        <v>80</v>
      </c>
      <c r="H13" s="285"/>
    </row>
    <row r="14" s="275" customFormat="1" customHeight="1" spans="1:8">
      <c r="A14" s="284"/>
      <c r="B14" s="285"/>
      <c r="C14" s="236" t="s">
        <v>81</v>
      </c>
      <c r="D14" s="285">
        <v>0</v>
      </c>
      <c r="E14" s="284" t="s">
        <v>82</v>
      </c>
      <c r="F14" s="285">
        <v>0</v>
      </c>
      <c r="G14" s="284" t="s">
        <v>83</v>
      </c>
      <c r="H14" s="285">
        <v>54.51</v>
      </c>
    </row>
    <row r="15" s="275" customFormat="1" customHeight="1" spans="1:8">
      <c r="A15" s="284"/>
      <c r="B15" s="285"/>
      <c r="C15" s="239" t="s">
        <v>84</v>
      </c>
      <c r="D15" s="285">
        <v>0</v>
      </c>
      <c r="E15" s="284" t="s">
        <v>85</v>
      </c>
      <c r="F15" s="285">
        <v>0</v>
      </c>
      <c r="G15" s="284" t="s">
        <v>86</v>
      </c>
      <c r="H15" s="285">
        <v>0</v>
      </c>
    </row>
    <row r="16" s="275" customFormat="1" customHeight="1" spans="1:8">
      <c r="A16" s="284"/>
      <c r="B16" s="285"/>
      <c r="C16" s="239" t="s">
        <v>87</v>
      </c>
      <c r="D16" s="285">
        <v>0</v>
      </c>
      <c r="E16" s="284" t="s">
        <v>88</v>
      </c>
      <c r="F16" s="285">
        <v>0</v>
      </c>
      <c r="G16" s="284" t="s">
        <v>89</v>
      </c>
      <c r="H16" s="285">
        <v>0</v>
      </c>
    </row>
    <row r="17" s="275" customFormat="1" customHeight="1" spans="1:8">
      <c r="A17" s="284"/>
      <c r="B17" s="285"/>
      <c r="C17" s="239" t="s">
        <v>90</v>
      </c>
      <c r="D17" s="285">
        <v>0</v>
      </c>
      <c r="E17" s="284" t="s">
        <v>91</v>
      </c>
      <c r="F17" s="285">
        <v>0</v>
      </c>
      <c r="G17" s="284" t="s">
        <v>92</v>
      </c>
      <c r="H17" s="285">
        <v>0</v>
      </c>
    </row>
    <row r="18" s="275" customFormat="1" customHeight="1" spans="1:8">
      <c r="A18" s="284"/>
      <c r="B18" s="285"/>
      <c r="C18" s="239" t="s">
        <v>93</v>
      </c>
      <c r="D18" s="285"/>
      <c r="E18" s="284" t="s">
        <v>94</v>
      </c>
      <c r="F18" s="285">
        <v>0</v>
      </c>
      <c r="G18" s="284" t="s">
        <v>95</v>
      </c>
      <c r="H18" s="285">
        <v>0</v>
      </c>
    </row>
    <row r="19" s="275" customFormat="1" customHeight="1" spans="1:8">
      <c r="A19" s="284"/>
      <c r="B19" s="285"/>
      <c r="C19" s="241" t="s">
        <v>96</v>
      </c>
      <c r="D19" s="285">
        <v>0</v>
      </c>
      <c r="E19" s="284" t="s">
        <v>97</v>
      </c>
      <c r="F19" s="285">
        <v>0</v>
      </c>
      <c r="G19" s="284" t="s">
        <v>98</v>
      </c>
      <c r="H19" s="285">
        <v>0</v>
      </c>
    </row>
    <row r="20" s="275" customFormat="1" customHeight="1" spans="1:8">
      <c r="A20" s="284"/>
      <c r="B20" s="287"/>
      <c r="C20" s="241" t="s">
        <v>99</v>
      </c>
      <c r="D20" s="285">
        <v>0</v>
      </c>
      <c r="E20" s="284" t="s">
        <v>100</v>
      </c>
      <c r="F20" s="285">
        <v>0</v>
      </c>
      <c r="G20" s="284" t="s">
        <v>101</v>
      </c>
      <c r="H20" s="285">
        <v>0</v>
      </c>
    </row>
    <row r="21" s="275" customFormat="1" customHeight="1" spans="1:8">
      <c r="A21" s="284"/>
      <c r="B21" s="287"/>
      <c r="C21" s="241" t="s">
        <v>102</v>
      </c>
      <c r="D21" s="285">
        <v>0</v>
      </c>
      <c r="E21" s="284" t="s">
        <v>103</v>
      </c>
      <c r="F21" s="285">
        <v>0</v>
      </c>
      <c r="G21" s="284"/>
      <c r="H21" s="287"/>
    </row>
    <row r="22" s="275" customFormat="1" customHeight="1" spans="1:8">
      <c r="A22" s="284"/>
      <c r="B22" s="287"/>
      <c r="C22" s="241" t="s">
        <v>104</v>
      </c>
      <c r="D22" s="285">
        <v>0</v>
      </c>
      <c r="E22" s="284"/>
      <c r="F22" s="287"/>
      <c r="G22" s="284"/>
      <c r="H22" s="287"/>
    </row>
    <row r="23" s="275" customFormat="1" customHeight="1" spans="1:8">
      <c r="A23" s="284"/>
      <c r="B23" s="287"/>
      <c r="C23" s="241" t="s">
        <v>105</v>
      </c>
      <c r="D23" s="285">
        <v>0</v>
      </c>
      <c r="E23" s="284"/>
      <c r="F23" s="287"/>
      <c r="G23" s="284"/>
      <c r="H23" s="287"/>
    </row>
    <row r="24" s="275" customFormat="1" customHeight="1" spans="1:8">
      <c r="A24" s="284"/>
      <c r="B24" s="287"/>
      <c r="C24" s="241" t="s">
        <v>106</v>
      </c>
      <c r="D24" s="285">
        <v>0</v>
      </c>
      <c r="E24" s="284"/>
      <c r="F24" s="287"/>
      <c r="G24" s="284"/>
      <c r="H24" s="287"/>
    </row>
    <row r="25" s="275" customFormat="1" customHeight="1" spans="1:8">
      <c r="A25" s="284"/>
      <c r="B25" s="287"/>
      <c r="C25" s="239" t="s">
        <v>107</v>
      </c>
      <c r="D25" s="285"/>
      <c r="E25" s="284"/>
      <c r="F25" s="287"/>
      <c r="G25" s="284"/>
      <c r="H25" s="287"/>
    </row>
    <row r="26" s="275" customFormat="1" customHeight="1" spans="1:8">
      <c r="A26" s="284"/>
      <c r="B26" s="287"/>
      <c r="C26" s="239" t="s">
        <v>108</v>
      </c>
      <c r="D26" s="285">
        <v>0</v>
      </c>
      <c r="E26" s="284"/>
      <c r="F26" s="287"/>
      <c r="G26" s="284"/>
      <c r="H26" s="287"/>
    </row>
    <row r="27" s="275" customFormat="1" customHeight="1" spans="1:8">
      <c r="A27" s="284"/>
      <c r="B27" s="287"/>
      <c r="C27" s="239" t="s">
        <v>109</v>
      </c>
      <c r="D27" s="285">
        <v>0</v>
      </c>
      <c r="E27" s="284"/>
      <c r="F27" s="287"/>
      <c r="G27" s="284"/>
      <c r="H27" s="287"/>
    </row>
    <row r="28" s="275" customFormat="1" customHeight="1" spans="1:8">
      <c r="A28" s="284"/>
      <c r="B28" s="287"/>
      <c r="C28" s="239" t="s">
        <v>110</v>
      </c>
      <c r="D28" s="285">
        <v>0</v>
      </c>
      <c r="E28" s="284"/>
      <c r="F28" s="287"/>
      <c r="G28" s="284"/>
      <c r="H28" s="287"/>
    </row>
    <row r="29" s="275" customFormat="1" customHeight="1" spans="1:8">
      <c r="A29" s="284"/>
      <c r="B29" s="287"/>
      <c r="C29" s="239" t="s">
        <v>111</v>
      </c>
      <c r="D29" s="285">
        <v>0</v>
      </c>
      <c r="E29" s="284"/>
      <c r="F29" s="287"/>
      <c r="G29" s="284"/>
      <c r="H29" s="287"/>
    </row>
    <row r="30" s="275" customFormat="1" customHeight="1" spans="1:8">
      <c r="A30" s="284"/>
      <c r="B30" s="287"/>
      <c r="C30" s="242" t="s">
        <v>112</v>
      </c>
      <c r="D30" s="285">
        <v>0</v>
      </c>
      <c r="E30" s="284"/>
      <c r="F30" s="287"/>
      <c r="G30" s="284"/>
      <c r="H30" s="287"/>
    </row>
    <row r="31" s="275" customFormat="1" customHeight="1" spans="1:8">
      <c r="A31" s="284"/>
      <c r="B31" s="287"/>
      <c r="C31" s="231" t="s">
        <v>113</v>
      </c>
      <c r="D31" s="285">
        <v>0</v>
      </c>
      <c r="E31" s="284"/>
      <c r="F31" s="287"/>
      <c r="G31" s="284"/>
      <c r="H31" s="287"/>
    </row>
    <row r="32" s="275" customFormat="1" customHeight="1" spans="1:8">
      <c r="A32" s="284"/>
      <c r="B32" s="287"/>
      <c r="C32" s="98" t="s">
        <v>114</v>
      </c>
      <c r="D32" s="285">
        <v>0</v>
      </c>
      <c r="E32" s="284"/>
      <c r="F32" s="287"/>
      <c r="G32" s="284"/>
      <c r="H32" s="287"/>
    </row>
    <row r="33" s="275" customFormat="1" customHeight="1" spans="1:8">
      <c r="A33" s="284"/>
      <c r="B33" s="287"/>
      <c r="C33" s="231" t="s">
        <v>115</v>
      </c>
      <c r="D33" s="285">
        <v>0</v>
      </c>
      <c r="E33" s="284"/>
      <c r="F33" s="287"/>
      <c r="G33" s="284"/>
      <c r="H33" s="287"/>
    </row>
    <row r="34" s="275" customFormat="1" customHeight="1" spans="1:8">
      <c r="A34" s="284"/>
      <c r="B34" s="287"/>
      <c r="C34" s="231" t="s">
        <v>116</v>
      </c>
      <c r="D34" s="285">
        <v>0</v>
      </c>
      <c r="E34" s="284"/>
      <c r="F34" s="287"/>
      <c r="G34" s="284"/>
      <c r="H34" s="287"/>
    </row>
    <row r="35" s="275" customFormat="1" customHeight="1" spans="1:8">
      <c r="A35" s="284"/>
      <c r="B35" s="287"/>
      <c r="C35" s="231" t="s">
        <v>117</v>
      </c>
      <c r="D35" s="285"/>
      <c r="E35" s="284"/>
      <c r="F35" s="287"/>
      <c r="G35" s="284"/>
      <c r="H35" s="287"/>
    </row>
    <row r="36" s="275" customFormat="1" customHeight="1" spans="1:8">
      <c r="A36" s="288" t="s">
        <v>118</v>
      </c>
      <c r="B36" s="285">
        <f>SUM(B6:B10)</f>
        <v>322.56</v>
      </c>
      <c r="C36" s="288" t="s">
        <v>119</v>
      </c>
      <c r="D36" s="285">
        <f>SUM(D6:D34)</f>
        <v>322.56</v>
      </c>
      <c r="E36" s="288" t="s">
        <v>119</v>
      </c>
      <c r="F36" s="285">
        <f>F6+F10+F21</f>
        <v>322.56</v>
      </c>
      <c r="G36" s="288" t="s">
        <v>119</v>
      </c>
      <c r="H36" s="285">
        <f>SUM(H6:H20)</f>
        <v>322.56</v>
      </c>
    </row>
    <row r="37" s="272" customFormat="1" customHeight="1" spans="1:8">
      <c r="A37" s="289" t="s">
        <v>120</v>
      </c>
      <c r="B37" s="289"/>
      <c r="C37" s="289"/>
      <c r="D37" s="289"/>
      <c r="E37" s="289"/>
      <c r="F37" s="289"/>
      <c r="G37" s="289"/>
      <c r="H37" s="289"/>
    </row>
  </sheetData>
  <mergeCells count="5">
    <mergeCell ref="A2:H2"/>
    <mergeCell ref="D3:H3"/>
    <mergeCell ref="A4:B4"/>
    <mergeCell ref="C4:H4"/>
    <mergeCell ref="A37:H37"/>
  </mergeCells>
  <conditionalFormatting sqref="A1:IV5 A6:B35 D6:IV35 A36:IV36 A37 I37:IV37 A38:IV65536">
    <cfRule type="cellIs" dxfId="0" priority="1" stopIfTrue="1" operator="equal">
      <formula>0</formula>
    </cfRule>
  </conditionalFormatting>
  <printOptions horizontalCentered="1"/>
  <pageMargins left="0.16" right="0.16" top="0.73" bottom="0.36" header="0.23" footer="0.23"/>
  <pageSetup paperSize="9" scale="90" firstPageNumber="19" orientation="landscape" useFirstPageNumber="1"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showZeros="0" zoomScaleSheetLayoutView="60" workbookViewId="0">
      <selection activeCell="D11" sqref="D11"/>
    </sheetView>
  </sheetViews>
  <sheetFormatPr defaultColWidth="9" defaultRowHeight="14.25"/>
  <cols>
    <col min="1" max="1" width="13.25" style="85" customWidth="1"/>
    <col min="2" max="2" width="20.5" style="85" customWidth="1"/>
    <col min="3" max="3" width="13.5" style="85" customWidth="1"/>
    <col min="4" max="4" width="10.875" style="85" customWidth="1"/>
    <col min="5" max="5" width="15.375" style="85" customWidth="1"/>
    <col min="6" max="6" width="9" style="85" customWidth="1"/>
    <col min="7" max="7" width="14.625" style="85" customWidth="1"/>
    <col min="8" max="8" width="8.375" style="85" customWidth="1"/>
    <col min="9" max="16384" width="9" style="85"/>
  </cols>
  <sheetData>
    <row r="1" ht="23.25" customHeight="1" spans="1:1">
      <c r="A1" s="23" t="s">
        <v>121</v>
      </c>
    </row>
    <row r="2" ht="29.25" customHeight="1" spans="1:9">
      <c r="A2" s="86" t="s">
        <v>122</v>
      </c>
      <c r="B2" s="86"/>
      <c r="C2" s="86"/>
      <c r="D2" s="86"/>
      <c r="E2" s="86"/>
      <c r="F2" s="86"/>
      <c r="G2" s="86"/>
      <c r="H2" s="86"/>
      <c r="I2" s="86"/>
    </row>
    <row r="3" ht="18.75" customHeight="1" spans="1:9">
      <c r="A3" s="257"/>
      <c r="B3" s="257"/>
      <c r="C3" s="258"/>
      <c r="D3" s="253"/>
      <c r="E3" s="253"/>
      <c r="F3" s="253"/>
      <c r="G3" s="253"/>
      <c r="H3" s="259" t="s">
        <v>23</v>
      </c>
      <c r="I3" s="259"/>
    </row>
    <row r="4" s="271" customFormat="1" ht="48.95" customHeight="1" spans="1:9">
      <c r="A4" s="88" t="s">
        <v>123</v>
      </c>
      <c r="B4" s="88" t="s">
        <v>124</v>
      </c>
      <c r="C4" s="88" t="s">
        <v>28</v>
      </c>
      <c r="D4" s="166" t="s">
        <v>36</v>
      </c>
      <c r="E4" s="166" t="s">
        <v>37</v>
      </c>
      <c r="F4" s="91" t="s">
        <v>30</v>
      </c>
      <c r="G4" s="91" t="s">
        <v>125</v>
      </c>
      <c r="H4" s="166" t="s">
        <v>32</v>
      </c>
      <c r="I4" s="166" t="s">
        <v>33</v>
      </c>
    </row>
    <row r="5" ht="27" customHeight="1" spans="1:9">
      <c r="A5" s="260"/>
      <c r="B5" s="168" t="s">
        <v>28</v>
      </c>
      <c r="C5" s="169">
        <v>322.56</v>
      </c>
      <c r="D5" s="171">
        <v>322.56</v>
      </c>
      <c r="E5" s="171">
        <f>SUM(E6:E13)</f>
        <v>0</v>
      </c>
      <c r="F5" s="171">
        <f>SUM(F6:F13)</f>
        <v>0</v>
      </c>
      <c r="G5" s="171">
        <f>SUM(G6:G13)</f>
        <v>0</v>
      </c>
      <c r="H5" s="171">
        <f>SUM(H6:H13)</f>
        <v>0</v>
      </c>
      <c r="I5" s="171">
        <f>SUM(I6:I13)</f>
        <v>0</v>
      </c>
    </row>
    <row r="6" ht="27" customHeight="1" spans="1:9">
      <c r="A6" s="96">
        <v>207</v>
      </c>
      <c r="B6" s="97" t="s">
        <v>126</v>
      </c>
      <c r="C6" s="169">
        <v>268.05</v>
      </c>
      <c r="D6" s="108">
        <v>268.05</v>
      </c>
      <c r="E6" s="92"/>
      <c r="F6" s="92"/>
      <c r="G6" s="92"/>
      <c r="H6" s="92"/>
      <c r="I6" s="92"/>
    </row>
    <row r="7" ht="27" customHeight="1" spans="1:9">
      <c r="A7" s="96">
        <v>20701</v>
      </c>
      <c r="B7" s="97" t="s">
        <v>127</v>
      </c>
      <c r="C7" s="169">
        <v>268.05</v>
      </c>
      <c r="D7" s="108">
        <v>268.05</v>
      </c>
      <c r="E7" s="92"/>
      <c r="F7" s="92"/>
      <c r="G7" s="92"/>
      <c r="H7" s="92"/>
      <c r="I7" s="92"/>
    </row>
    <row r="8" ht="27" customHeight="1" spans="1:9">
      <c r="A8" s="96" t="s">
        <v>128</v>
      </c>
      <c r="B8" s="97" t="s">
        <v>129</v>
      </c>
      <c r="C8" s="169">
        <v>268.05</v>
      </c>
      <c r="D8" s="108">
        <v>268.05</v>
      </c>
      <c r="E8" s="92"/>
      <c r="F8" s="92"/>
      <c r="G8" s="92"/>
      <c r="H8" s="92"/>
      <c r="I8" s="92"/>
    </row>
    <row r="9" ht="27" customHeight="1" spans="1:9">
      <c r="A9" s="96" t="s">
        <v>130</v>
      </c>
      <c r="B9" s="97" t="s">
        <v>131</v>
      </c>
      <c r="C9" s="169">
        <v>54.51</v>
      </c>
      <c r="D9" s="108">
        <v>54.51</v>
      </c>
      <c r="E9" s="176"/>
      <c r="F9" s="92"/>
      <c r="G9" s="92"/>
      <c r="H9" s="92"/>
      <c r="I9" s="92"/>
    </row>
    <row r="10" s="152" customFormat="1" ht="27" customHeight="1" spans="1:9">
      <c r="A10" s="220">
        <v>20805</v>
      </c>
      <c r="B10" s="97" t="s">
        <v>132</v>
      </c>
      <c r="C10" s="169">
        <v>54.51</v>
      </c>
      <c r="D10" s="108">
        <v>54.51</v>
      </c>
      <c r="E10" s="178"/>
      <c r="F10" s="178"/>
      <c r="G10" s="177"/>
      <c r="H10" s="177"/>
      <c r="I10" s="177"/>
    </row>
    <row r="11" s="152" customFormat="1" ht="27" customHeight="1" spans="1:9">
      <c r="A11" s="96" t="s">
        <v>133</v>
      </c>
      <c r="B11" s="97" t="s">
        <v>134</v>
      </c>
      <c r="C11" s="169">
        <v>54.51</v>
      </c>
      <c r="D11" s="108">
        <v>54.51</v>
      </c>
      <c r="E11" s="178"/>
      <c r="F11" s="178"/>
      <c r="G11" s="177"/>
      <c r="H11" s="177"/>
      <c r="I11" s="177"/>
    </row>
    <row r="12" s="152" customFormat="1" ht="27" customHeight="1" spans="1:9">
      <c r="A12" s="175"/>
      <c r="B12" s="97"/>
      <c r="C12" s="169">
        <f t="shared" ref="C8:C13" si="0">SUM(D12:I12)</f>
        <v>0</v>
      </c>
      <c r="D12" s="178"/>
      <c r="E12" s="178"/>
      <c r="F12" s="178"/>
      <c r="G12" s="177"/>
      <c r="H12" s="177"/>
      <c r="I12" s="177"/>
    </row>
    <row r="13" s="152" customFormat="1" ht="27" customHeight="1" spans="1:9">
      <c r="A13" s="175"/>
      <c r="B13" s="175"/>
      <c r="C13" s="179">
        <f t="shared" si="0"/>
        <v>0</v>
      </c>
      <c r="D13" s="178"/>
      <c r="E13" s="178"/>
      <c r="F13" s="178"/>
      <c r="G13" s="177"/>
      <c r="H13" s="177"/>
      <c r="I13" s="177"/>
    </row>
    <row r="14" ht="28.5" customHeight="1" spans="1:9">
      <c r="A14" s="102" t="s">
        <v>120</v>
      </c>
      <c r="B14" s="102"/>
      <c r="C14" s="102"/>
      <c r="D14" s="102"/>
      <c r="E14" s="102"/>
      <c r="F14" s="102"/>
      <c r="G14" s="102"/>
      <c r="H14" s="102"/>
      <c r="I14" s="102"/>
    </row>
    <row r="15" spans="4:5">
      <c r="D15" s="264"/>
      <c r="E15" s="264"/>
    </row>
    <row r="16" spans="4:5">
      <c r="D16" s="264"/>
      <c r="E16" s="264"/>
    </row>
    <row r="17" spans="4:5">
      <c r="D17" s="264"/>
      <c r="E17" s="264"/>
    </row>
    <row r="18" spans="4:5">
      <c r="D18" s="264"/>
      <c r="E18" s="264"/>
    </row>
    <row r="19" spans="4:5">
      <c r="D19" s="264"/>
      <c r="E19" s="264"/>
    </row>
    <row r="20" spans="4:5">
      <c r="D20" s="264"/>
      <c r="E20" s="264"/>
    </row>
  </sheetData>
  <mergeCells count="4">
    <mergeCell ref="A2:I2"/>
    <mergeCell ref="A3:B3"/>
    <mergeCell ref="H3:I3"/>
    <mergeCell ref="A14:I14"/>
  </mergeCells>
  <printOptions horizontalCentered="1"/>
  <pageMargins left="0.35" right="0.35" top="0.98" bottom="0.98" header="0.51" footer="0.51"/>
  <pageSetup paperSize="9" firstPageNumber="20" orientation="landscape" useFirstPageNumber="1"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
  <sheetViews>
    <sheetView showZeros="0" zoomScaleSheetLayoutView="60" workbookViewId="0">
      <selection activeCell="A7" sqref="A7:B12"/>
    </sheetView>
  </sheetViews>
  <sheetFormatPr defaultColWidth="9" defaultRowHeight="14.25"/>
  <cols>
    <col min="1" max="1" width="12.125" customWidth="1"/>
    <col min="2" max="2" width="20.875" customWidth="1"/>
    <col min="6" max="6" width="9.875" customWidth="1"/>
  </cols>
  <sheetData>
    <row r="1" s="85" customFormat="1" ht="23.25" customHeight="1" spans="1:1">
      <c r="A1" s="23" t="s">
        <v>135</v>
      </c>
    </row>
    <row r="2" s="85" customFormat="1" ht="29.25" customHeight="1" spans="1:14">
      <c r="A2" s="251" t="s">
        <v>136</v>
      </c>
      <c r="B2" s="251"/>
      <c r="C2" s="251"/>
      <c r="D2" s="251"/>
      <c r="E2" s="251"/>
      <c r="F2" s="251"/>
      <c r="G2" s="251"/>
      <c r="H2" s="251"/>
      <c r="I2" s="251"/>
      <c r="J2" s="251"/>
      <c r="K2" s="251"/>
      <c r="L2" s="251"/>
      <c r="M2" s="251"/>
      <c r="N2" s="251"/>
    </row>
    <row r="3" s="85" customFormat="1" ht="29.25" customHeight="1" spans="1:14">
      <c r="A3" s="257"/>
      <c r="B3" s="257"/>
      <c r="C3" s="253"/>
      <c r="D3" s="253"/>
      <c r="M3" s="259" t="s">
        <v>23</v>
      </c>
      <c r="N3" s="259"/>
    </row>
    <row r="4" s="151" customFormat="1" ht="27" customHeight="1" spans="1:28">
      <c r="A4" s="88" t="s">
        <v>123</v>
      </c>
      <c r="B4" s="88" t="s">
        <v>124</v>
      </c>
      <c r="C4" s="265" t="s">
        <v>28</v>
      </c>
      <c r="D4" s="266" t="s">
        <v>137</v>
      </c>
      <c r="E4" s="266"/>
      <c r="F4" s="266"/>
      <c r="G4" s="265" t="s">
        <v>138</v>
      </c>
      <c r="H4" s="266" t="s">
        <v>125</v>
      </c>
      <c r="I4" s="266"/>
      <c r="J4" s="266"/>
      <c r="K4" s="266"/>
      <c r="L4" s="266"/>
      <c r="M4" s="266" t="s">
        <v>139</v>
      </c>
      <c r="N4" s="266" t="s">
        <v>140</v>
      </c>
      <c r="O4" s="270"/>
      <c r="P4" s="270"/>
      <c r="Q4" s="270"/>
      <c r="R4" s="270"/>
      <c r="S4" s="270"/>
      <c r="T4" s="270"/>
      <c r="U4" s="270"/>
      <c r="V4" s="270"/>
      <c r="W4" s="270"/>
      <c r="X4" s="270"/>
      <c r="Y4" s="270"/>
      <c r="Z4" s="270"/>
      <c r="AA4" s="270"/>
      <c r="AB4" s="270"/>
    </row>
    <row r="5" s="151" customFormat="1" ht="57.95" customHeight="1" spans="1:28">
      <c r="A5" s="90"/>
      <c r="B5" s="90"/>
      <c r="C5" s="265"/>
      <c r="D5" s="266" t="s">
        <v>38</v>
      </c>
      <c r="E5" s="266" t="s">
        <v>141</v>
      </c>
      <c r="F5" s="266" t="s">
        <v>142</v>
      </c>
      <c r="G5" s="265"/>
      <c r="H5" s="267" t="s">
        <v>38</v>
      </c>
      <c r="I5" s="266" t="s">
        <v>143</v>
      </c>
      <c r="J5" s="266" t="s">
        <v>144</v>
      </c>
      <c r="K5" s="266" t="s">
        <v>145</v>
      </c>
      <c r="L5" s="266" t="s">
        <v>146</v>
      </c>
      <c r="M5" s="266"/>
      <c r="N5" s="266"/>
      <c r="O5" s="270"/>
      <c r="P5" s="270"/>
      <c r="Q5" s="270"/>
      <c r="R5" s="270"/>
      <c r="S5" s="270"/>
      <c r="T5" s="270"/>
      <c r="U5" s="270"/>
      <c r="V5" s="270"/>
      <c r="W5" s="270"/>
      <c r="X5" s="270"/>
      <c r="Y5" s="270"/>
      <c r="Z5" s="270"/>
      <c r="AA5" s="270"/>
      <c r="AB5" s="270"/>
    </row>
    <row r="6" ht="27" customHeight="1" spans="1:14">
      <c r="A6" s="268" t="s">
        <v>147</v>
      </c>
      <c r="B6" s="269"/>
      <c r="C6" s="161">
        <v>322.56</v>
      </c>
      <c r="D6" s="161">
        <v>322.56</v>
      </c>
      <c r="E6" s="161">
        <v>322.56</v>
      </c>
      <c r="F6" s="160"/>
      <c r="G6" s="160"/>
      <c r="H6" s="160">
        <f>SUM(I6:L6)</f>
        <v>0</v>
      </c>
      <c r="I6" s="160"/>
      <c r="J6" s="160"/>
      <c r="K6" s="160"/>
      <c r="L6" s="160"/>
      <c r="M6" s="160"/>
      <c r="N6" s="160"/>
    </row>
    <row r="7" ht="27" customHeight="1" spans="1:14">
      <c r="A7" s="96">
        <v>207</v>
      </c>
      <c r="B7" s="97" t="s">
        <v>126</v>
      </c>
      <c r="C7" s="161">
        <v>268.05</v>
      </c>
      <c r="D7" s="161">
        <v>268.05</v>
      </c>
      <c r="E7" s="161">
        <v>268.05</v>
      </c>
      <c r="F7" s="160"/>
      <c r="G7" s="160"/>
      <c r="H7" s="160"/>
      <c r="I7" s="160"/>
      <c r="J7" s="160"/>
      <c r="K7" s="160"/>
      <c r="L7" s="160"/>
      <c r="M7" s="160"/>
      <c r="N7" s="160"/>
    </row>
    <row r="8" ht="27" customHeight="1" spans="1:14">
      <c r="A8" s="96">
        <v>20701</v>
      </c>
      <c r="B8" s="97" t="s">
        <v>127</v>
      </c>
      <c r="C8" s="161">
        <v>268.05</v>
      </c>
      <c r="D8" s="161">
        <v>268.05</v>
      </c>
      <c r="E8" s="161">
        <v>268.05</v>
      </c>
      <c r="F8" s="160"/>
      <c r="G8" s="160"/>
      <c r="H8" s="160"/>
      <c r="I8" s="160"/>
      <c r="J8" s="160"/>
      <c r="K8" s="160"/>
      <c r="L8" s="160"/>
      <c r="M8" s="160"/>
      <c r="N8" s="160"/>
    </row>
    <row r="9" ht="27" customHeight="1" spans="1:14">
      <c r="A9" s="96" t="s">
        <v>128</v>
      </c>
      <c r="B9" s="97" t="s">
        <v>129</v>
      </c>
      <c r="C9" s="161">
        <v>268.05</v>
      </c>
      <c r="D9" s="161">
        <v>268.05</v>
      </c>
      <c r="E9" s="161">
        <v>268.05</v>
      </c>
      <c r="F9" s="160"/>
      <c r="G9" s="160"/>
      <c r="H9" s="160"/>
      <c r="I9" s="160"/>
      <c r="J9" s="160"/>
      <c r="K9" s="160"/>
      <c r="L9" s="160"/>
      <c r="M9" s="160"/>
      <c r="N9" s="160"/>
    </row>
    <row r="10" ht="27" customHeight="1" spans="1:14">
      <c r="A10" s="96" t="s">
        <v>130</v>
      </c>
      <c r="B10" s="97" t="s">
        <v>131</v>
      </c>
      <c r="C10" s="161">
        <v>54.51</v>
      </c>
      <c r="D10" s="161">
        <v>54.51</v>
      </c>
      <c r="E10" s="161">
        <v>54.51</v>
      </c>
      <c r="F10" s="160"/>
      <c r="G10" s="160"/>
      <c r="H10" s="160"/>
      <c r="I10" s="160"/>
      <c r="J10" s="160"/>
      <c r="K10" s="160"/>
      <c r="L10" s="160"/>
      <c r="M10" s="160"/>
      <c r="N10" s="160"/>
    </row>
    <row r="11" ht="27" customHeight="1" spans="1:14">
      <c r="A11" s="220">
        <v>20805</v>
      </c>
      <c r="B11" s="97" t="s">
        <v>132</v>
      </c>
      <c r="C11" s="161">
        <v>54.51</v>
      </c>
      <c r="D11" s="161">
        <v>54.51</v>
      </c>
      <c r="E11" s="161">
        <v>54.51</v>
      </c>
      <c r="F11" s="160"/>
      <c r="G11" s="160"/>
      <c r="H11" s="160"/>
      <c r="I11" s="160"/>
      <c r="J11" s="160"/>
      <c r="K11" s="160"/>
      <c r="L11" s="160"/>
      <c r="M11" s="160"/>
      <c r="N11" s="160"/>
    </row>
    <row r="12" ht="27" customHeight="1" spans="1:14">
      <c r="A12" s="96" t="s">
        <v>133</v>
      </c>
      <c r="B12" s="97" t="s">
        <v>134</v>
      </c>
      <c r="C12" s="161">
        <v>54.51</v>
      </c>
      <c r="D12" s="161">
        <v>54.51</v>
      </c>
      <c r="E12" s="161">
        <v>54.51</v>
      </c>
      <c r="F12" s="160"/>
      <c r="G12" s="160"/>
      <c r="H12" s="160"/>
      <c r="I12" s="160"/>
      <c r="J12" s="160"/>
      <c r="K12" s="160"/>
      <c r="L12" s="160"/>
      <c r="M12" s="160"/>
      <c r="N12" s="160"/>
    </row>
    <row r="13" ht="27" customHeight="1" spans="1:14">
      <c r="A13" s="160"/>
      <c r="B13" s="160"/>
      <c r="C13" s="160"/>
      <c r="D13" s="160"/>
      <c r="E13" s="160"/>
      <c r="F13" s="160"/>
      <c r="G13" s="160"/>
      <c r="H13" s="160"/>
      <c r="I13" s="160"/>
      <c r="J13" s="160"/>
      <c r="K13" s="160"/>
      <c r="L13" s="160"/>
      <c r="M13" s="160"/>
      <c r="N13" s="160"/>
    </row>
    <row r="14" ht="27" customHeight="1" spans="1:14">
      <c r="A14" s="160"/>
      <c r="B14" s="160"/>
      <c r="C14" s="160"/>
      <c r="D14" s="160"/>
      <c r="E14" s="160"/>
      <c r="F14" s="160"/>
      <c r="G14" s="160"/>
      <c r="H14" s="160"/>
      <c r="I14" s="160"/>
      <c r="J14" s="160"/>
      <c r="K14" s="160"/>
      <c r="L14" s="160"/>
      <c r="M14" s="160"/>
      <c r="N14" s="160"/>
    </row>
    <row r="15" s="85" customFormat="1" ht="28.5" customHeight="1" spans="1:7">
      <c r="A15" s="102"/>
      <c r="B15" s="102"/>
      <c r="C15" s="102"/>
      <c r="D15" s="102"/>
      <c r="E15" s="102"/>
      <c r="F15" s="102"/>
      <c r="G15" s="102"/>
    </row>
  </sheetData>
  <mergeCells count="13">
    <mergeCell ref="A2:N2"/>
    <mergeCell ref="A3:B3"/>
    <mergeCell ref="M3:N3"/>
    <mergeCell ref="D4:F4"/>
    <mergeCell ref="H4:L4"/>
    <mergeCell ref="A6:B6"/>
    <mergeCell ref="A15:G15"/>
    <mergeCell ref="A4:A5"/>
    <mergeCell ref="B4:B5"/>
    <mergeCell ref="C4:C5"/>
    <mergeCell ref="G4:G5"/>
    <mergeCell ref="M4:M5"/>
    <mergeCell ref="N4:N5"/>
  </mergeCells>
  <printOptions horizontalCentered="1"/>
  <pageMargins left="0.35" right="0.35" top="0.98" bottom="0.98" header="0.51" footer="0.51"/>
  <pageSetup paperSize="9" firstPageNumber="21" orientation="landscape" useFirstPageNumber="1"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showZeros="0" zoomScaleSheetLayoutView="60" workbookViewId="0">
      <selection activeCell="A7" sqref="A7:B12"/>
    </sheetView>
  </sheetViews>
  <sheetFormatPr defaultColWidth="9" defaultRowHeight="14.25" outlineLevelCol="7"/>
  <cols>
    <col min="1" max="1" width="14" style="85" customWidth="1"/>
    <col min="2" max="2" width="20.75" style="85" customWidth="1"/>
    <col min="3" max="3" width="14.625" style="85" customWidth="1"/>
    <col min="4" max="4" width="10.875" style="85" customWidth="1"/>
    <col min="5" max="7" width="14.25" style="85" customWidth="1"/>
    <col min="8" max="8" width="13" style="85" customWidth="1"/>
    <col min="9" max="16384" width="9" style="85"/>
  </cols>
  <sheetData>
    <row r="1" ht="23.25" customHeight="1" spans="1:1">
      <c r="A1" s="23" t="s">
        <v>148</v>
      </c>
    </row>
    <row r="2" ht="29.25" customHeight="1" spans="1:8">
      <c r="A2" s="251" t="s">
        <v>149</v>
      </c>
      <c r="B2" s="251"/>
      <c r="C2" s="251"/>
      <c r="D2" s="251"/>
      <c r="E2" s="251"/>
      <c r="F2" s="251"/>
      <c r="G2" s="251"/>
      <c r="H2" s="251"/>
    </row>
    <row r="3" ht="29.25" customHeight="1" spans="1:8">
      <c r="A3" s="257" t="s">
        <v>150</v>
      </c>
      <c r="B3" s="257"/>
      <c r="C3" s="258"/>
      <c r="D3" s="253"/>
      <c r="E3" s="253"/>
      <c r="F3" s="253"/>
      <c r="G3" s="259" t="s">
        <v>23</v>
      </c>
      <c r="H3" s="259"/>
    </row>
    <row r="4" s="23" customFormat="1" ht="27" customHeight="1" spans="1:8">
      <c r="A4" s="88" t="s">
        <v>123</v>
      </c>
      <c r="B4" s="88" t="s">
        <v>124</v>
      </c>
      <c r="C4" s="88" t="s">
        <v>28</v>
      </c>
      <c r="D4" s="89" t="s">
        <v>34</v>
      </c>
      <c r="E4" s="89"/>
      <c r="F4" s="89"/>
      <c r="G4" s="89"/>
      <c r="H4" s="166" t="s">
        <v>35</v>
      </c>
    </row>
    <row r="5" s="23" customFormat="1" ht="31.5" customHeight="1" spans="1:8">
      <c r="A5" s="90"/>
      <c r="B5" s="90"/>
      <c r="C5" s="90"/>
      <c r="D5" s="91" t="s">
        <v>38</v>
      </c>
      <c r="E5" s="91" t="s">
        <v>39</v>
      </c>
      <c r="F5" s="91" t="s">
        <v>40</v>
      </c>
      <c r="G5" s="91" t="s">
        <v>41</v>
      </c>
      <c r="H5" s="167"/>
    </row>
    <row r="6" s="83" customFormat="1" ht="27" customHeight="1" spans="1:8">
      <c r="A6" s="168"/>
      <c r="B6" s="260" t="s">
        <v>147</v>
      </c>
      <c r="C6" s="169">
        <v>322.56</v>
      </c>
      <c r="D6" s="170">
        <v>308.56</v>
      </c>
      <c r="E6" s="171">
        <v>214.19</v>
      </c>
      <c r="F6" s="261">
        <v>39.86</v>
      </c>
      <c r="G6" s="262">
        <v>54.51</v>
      </c>
      <c r="H6" s="261">
        <v>14</v>
      </c>
    </row>
    <row r="7" ht="27" customHeight="1" spans="1:8">
      <c r="A7" s="96">
        <v>207</v>
      </c>
      <c r="B7" s="97" t="s">
        <v>126</v>
      </c>
      <c r="C7" s="169">
        <v>268.05</v>
      </c>
      <c r="D7" s="170">
        <v>254.05</v>
      </c>
      <c r="E7" s="171">
        <v>214.19</v>
      </c>
      <c r="F7" s="261">
        <v>39.86</v>
      </c>
      <c r="G7" s="263"/>
      <c r="H7" s="261">
        <v>14</v>
      </c>
    </row>
    <row r="8" ht="27" customHeight="1" spans="1:8">
      <c r="A8" s="96">
        <v>20701</v>
      </c>
      <c r="B8" s="97" t="s">
        <v>127</v>
      </c>
      <c r="C8" s="169">
        <v>268.05</v>
      </c>
      <c r="D8" s="170">
        <v>254.05</v>
      </c>
      <c r="E8" s="171">
        <v>214.19</v>
      </c>
      <c r="F8" s="261">
        <v>39.86</v>
      </c>
      <c r="G8" s="263"/>
      <c r="H8" s="261">
        <v>14</v>
      </c>
    </row>
    <row r="9" ht="27" customHeight="1" spans="1:8">
      <c r="A9" s="96" t="s">
        <v>128</v>
      </c>
      <c r="B9" s="97" t="s">
        <v>129</v>
      </c>
      <c r="C9" s="169">
        <v>268.05</v>
      </c>
      <c r="D9" s="170">
        <v>254.05</v>
      </c>
      <c r="E9" s="171">
        <v>214.19</v>
      </c>
      <c r="F9" s="261">
        <v>39.86</v>
      </c>
      <c r="G9" s="263"/>
      <c r="H9" s="261">
        <v>14</v>
      </c>
    </row>
    <row r="10" ht="27" customHeight="1" spans="1:8">
      <c r="A10" s="96" t="s">
        <v>130</v>
      </c>
      <c r="B10" s="97" t="s">
        <v>131</v>
      </c>
      <c r="C10" s="169">
        <v>54.51</v>
      </c>
      <c r="D10" s="170">
        <v>54.51</v>
      </c>
      <c r="E10" s="92"/>
      <c r="F10" s="263"/>
      <c r="G10" s="171">
        <v>54.51</v>
      </c>
      <c r="H10" s="92"/>
    </row>
    <row r="11" s="152" customFormat="1" ht="27" customHeight="1" spans="1:8">
      <c r="A11" s="220">
        <v>20805</v>
      </c>
      <c r="B11" s="97" t="s">
        <v>132</v>
      </c>
      <c r="C11" s="169">
        <v>54.51</v>
      </c>
      <c r="D11" s="170">
        <v>54.51</v>
      </c>
      <c r="E11" s="92"/>
      <c r="F11" s="263"/>
      <c r="G11" s="171">
        <v>54.51</v>
      </c>
      <c r="H11" s="177"/>
    </row>
    <row r="12" s="152" customFormat="1" ht="27" customHeight="1" spans="1:8">
      <c r="A12" s="96" t="s">
        <v>133</v>
      </c>
      <c r="B12" s="97" t="s">
        <v>134</v>
      </c>
      <c r="C12" s="169">
        <v>54.51</v>
      </c>
      <c r="D12" s="170">
        <v>54.51</v>
      </c>
      <c r="E12" s="92"/>
      <c r="F12" s="263"/>
      <c r="G12" s="171">
        <v>54.51</v>
      </c>
      <c r="H12" s="177"/>
    </row>
    <row r="13" s="152" customFormat="1" ht="27" customHeight="1" spans="1:8">
      <c r="A13" s="175"/>
      <c r="B13" s="175"/>
      <c r="C13" s="169">
        <f t="shared" ref="C9:C14" si="0">D13+H13</f>
        <v>0</v>
      </c>
      <c r="D13" s="170">
        <f t="shared" ref="D9:D14" si="1">SUM(E13:G13)</f>
        <v>0</v>
      </c>
      <c r="E13" s="178"/>
      <c r="F13" s="178"/>
      <c r="G13" s="177"/>
      <c r="H13" s="177"/>
    </row>
    <row r="14" s="152" customFormat="1" ht="27" customHeight="1" spans="1:8">
      <c r="A14" s="175"/>
      <c r="B14" s="175"/>
      <c r="C14" s="179">
        <f t="shared" si="0"/>
        <v>0</v>
      </c>
      <c r="D14" s="180">
        <f t="shared" si="1"/>
        <v>0</v>
      </c>
      <c r="E14" s="178"/>
      <c r="F14" s="178"/>
      <c r="G14" s="177"/>
      <c r="H14" s="177"/>
    </row>
    <row r="15" ht="27" customHeight="1" spans="1:8">
      <c r="A15" s="102" t="s">
        <v>120</v>
      </c>
      <c r="B15" s="102"/>
      <c r="C15" s="102"/>
      <c r="D15" s="102"/>
      <c r="E15" s="102"/>
      <c r="F15" s="102"/>
      <c r="G15" s="102"/>
      <c r="H15" s="102"/>
    </row>
    <row r="16" spans="4:5">
      <c r="D16" s="264"/>
      <c r="E16" s="264"/>
    </row>
    <row r="17" spans="4:5">
      <c r="D17" s="264"/>
      <c r="E17" s="264"/>
    </row>
    <row r="18" spans="4:5">
      <c r="D18" s="264"/>
      <c r="E18" s="264"/>
    </row>
    <row r="19" spans="4:5">
      <c r="D19" s="264"/>
      <c r="E19" s="264"/>
    </row>
    <row r="20" spans="4:5">
      <c r="D20" s="264"/>
      <c r="E20" s="264"/>
    </row>
    <row r="21" spans="4:5">
      <c r="D21" s="264"/>
      <c r="E21" s="264"/>
    </row>
    <row r="22" spans="4:5">
      <c r="D22" s="264"/>
      <c r="E22" s="264"/>
    </row>
  </sheetData>
  <mergeCells count="9">
    <mergeCell ref="A2:H2"/>
    <mergeCell ref="A3:B3"/>
    <mergeCell ref="G3:H3"/>
    <mergeCell ref="D4:G4"/>
    <mergeCell ref="A15:H15"/>
    <mergeCell ref="A4:A5"/>
    <mergeCell ref="B4:B5"/>
    <mergeCell ref="C4:C5"/>
    <mergeCell ref="H4:H5"/>
  </mergeCells>
  <printOptions horizontalCentered="1"/>
  <pageMargins left="0.35" right="0.35" top="0.98" bottom="0.98" header="0.51" footer="0.51"/>
  <pageSetup paperSize="9" orientation="landscape" useFirstPageNumber="1"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showZeros="0" zoomScaleSheetLayoutView="60" workbookViewId="0">
      <selection activeCell="G8" sqref="G8"/>
    </sheetView>
  </sheetViews>
  <sheetFormatPr defaultColWidth="9" defaultRowHeight="14.25"/>
  <cols>
    <col min="1" max="1" width="11.875" customWidth="1"/>
    <col min="2" max="2" width="19.875" customWidth="1"/>
    <col min="3" max="3" width="7.5" customWidth="1"/>
    <col min="4" max="4" width="7.875" customWidth="1"/>
    <col min="10" max="10" width="6.875" customWidth="1"/>
    <col min="15" max="15" width="5.25" customWidth="1"/>
  </cols>
  <sheetData>
    <row r="1" s="85" customFormat="1" ht="23.25" customHeight="1" spans="1:1">
      <c r="A1" s="23" t="s">
        <v>151</v>
      </c>
    </row>
    <row r="2" s="85" customFormat="1" ht="29.25" customHeight="1" spans="1:15">
      <c r="A2" s="251" t="s">
        <v>152</v>
      </c>
      <c r="B2" s="251"/>
      <c r="C2" s="251"/>
      <c r="D2" s="251"/>
      <c r="E2" s="251"/>
      <c r="F2" s="251"/>
      <c r="G2" s="251"/>
      <c r="H2" s="251"/>
      <c r="I2" s="251"/>
      <c r="J2" s="251"/>
      <c r="K2" s="251"/>
      <c r="L2" s="251"/>
      <c r="M2" s="251"/>
      <c r="N2" s="251"/>
      <c r="O2" s="251"/>
    </row>
    <row r="3" s="85" customFormat="1" ht="29.25" customHeight="1" spans="1:15">
      <c r="A3" s="252"/>
      <c r="C3" s="252"/>
      <c r="D3" s="253"/>
      <c r="F3" s="252"/>
      <c r="N3" s="256" t="s">
        <v>23</v>
      </c>
      <c r="O3" s="256"/>
    </row>
    <row r="4" s="151" customFormat="1" ht="28.5" customHeight="1" spans="1:15">
      <c r="A4" s="156" t="s">
        <v>123</v>
      </c>
      <c r="B4" s="254" t="s">
        <v>153</v>
      </c>
      <c r="C4" s="158" t="s">
        <v>154</v>
      </c>
      <c r="D4" s="158" t="s">
        <v>155</v>
      </c>
      <c r="E4" s="159" t="s">
        <v>156</v>
      </c>
      <c r="F4" s="158" t="s">
        <v>157</v>
      </c>
      <c r="G4" s="158" t="s">
        <v>158</v>
      </c>
      <c r="H4" s="158" t="s">
        <v>159</v>
      </c>
      <c r="I4" s="158" t="s">
        <v>160</v>
      </c>
      <c r="J4" s="158" t="s">
        <v>161</v>
      </c>
      <c r="K4" s="158" t="s">
        <v>162</v>
      </c>
      <c r="L4" s="158" t="s">
        <v>163</v>
      </c>
      <c r="M4" s="158" t="s">
        <v>164</v>
      </c>
      <c r="N4" s="158" t="s">
        <v>165</v>
      </c>
      <c r="O4" s="158" t="s">
        <v>166</v>
      </c>
    </row>
    <row r="5" s="151" customFormat="1" ht="28.5" customHeight="1" spans="1:15">
      <c r="A5" s="156"/>
      <c r="B5" s="157"/>
      <c r="C5" s="158"/>
      <c r="D5" s="158"/>
      <c r="E5" s="159"/>
      <c r="F5" s="158"/>
      <c r="G5" s="158"/>
      <c r="H5" s="158"/>
      <c r="I5" s="158"/>
      <c r="J5" s="158"/>
      <c r="K5" s="158"/>
      <c r="L5" s="158"/>
      <c r="M5" s="158"/>
      <c r="N5" s="158"/>
      <c r="O5" s="158"/>
    </row>
    <row r="6" ht="27" customHeight="1" spans="1:15">
      <c r="A6" s="160"/>
      <c r="B6" s="255" t="s">
        <v>147</v>
      </c>
      <c r="C6" s="161">
        <v>322.56</v>
      </c>
      <c r="D6" s="161"/>
      <c r="E6" s="161"/>
      <c r="F6" s="161"/>
      <c r="G6" s="161"/>
      <c r="H6" s="161">
        <v>268.05</v>
      </c>
      <c r="I6" s="161"/>
      <c r="J6" s="161"/>
      <c r="K6" s="161"/>
      <c r="L6" s="161">
        <v>54.51</v>
      </c>
      <c r="M6" s="161"/>
      <c r="N6" s="160"/>
      <c r="O6" s="160"/>
    </row>
    <row r="7" ht="27" customHeight="1" spans="1:15">
      <c r="A7" s="96">
        <v>207</v>
      </c>
      <c r="B7" s="97" t="s">
        <v>126</v>
      </c>
      <c r="C7" s="161">
        <v>268.05</v>
      </c>
      <c r="D7" s="161"/>
      <c r="E7" s="161"/>
      <c r="F7" s="161"/>
      <c r="G7" s="161"/>
      <c r="H7" s="161">
        <v>268.05</v>
      </c>
      <c r="I7" s="161"/>
      <c r="J7" s="161"/>
      <c r="K7" s="161"/>
      <c r="L7" s="161"/>
      <c r="M7" s="161"/>
      <c r="N7" s="160"/>
      <c r="O7" s="160"/>
    </row>
    <row r="8" ht="27" customHeight="1" spans="1:15">
      <c r="A8" s="96">
        <v>20701</v>
      </c>
      <c r="B8" s="97" t="s">
        <v>127</v>
      </c>
      <c r="C8" s="161">
        <v>268.05</v>
      </c>
      <c r="D8" s="161"/>
      <c r="E8" s="161"/>
      <c r="F8" s="161"/>
      <c r="G8" s="161"/>
      <c r="H8" s="161">
        <v>268.05</v>
      </c>
      <c r="I8" s="161"/>
      <c r="J8" s="161"/>
      <c r="K8" s="161"/>
      <c r="L8" s="161"/>
      <c r="M8" s="161"/>
      <c r="N8" s="160"/>
      <c r="O8" s="160"/>
    </row>
    <row r="9" ht="27" customHeight="1" spans="1:15">
      <c r="A9" s="96" t="s">
        <v>128</v>
      </c>
      <c r="B9" s="97" t="s">
        <v>129</v>
      </c>
      <c r="C9" s="161">
        <v>268.05</v>
      </c>
      <c r="D9" s="161"/>
      <c r="E9" s="161"/>
      <c r="F9" s="161"/>
      <c r="G9" s="161"/>
      <c r="H9" s="161">
        <v>268.05</v>
      </c>
      <c r="I9" s="161"/>
      <c r="J9" s="161"/>
      <c r="K9" s="161"/>
      <c r="L9" s="161"/>
      <c r="M9" s="161"/>
      <c r="N9" s="160"/>
      <c r="O9" s="160"/>
    </row>
    <row r="10" ht="27" customHeight="1" spans="1:15">
      <c r="A10" s="96" t="s">
        <v>130</v>
      </c>
      <c r="B10" s="97" t="s">
        <v>131</v>
      </c>
      <c r="C10" s="161">
        <v>54.51</v>
      </c>
      <c r="D10" s="161"/>
      <c r="E10" s="161"/>
      <c r="F10" s="161"/>
      <c r="G10" s="161"/>
      <c r="H10" s="161"/>
      <c r="I10" s="161"/>
      <c r="J10" s="161"/>
      <c r="K10" s="161"/>
      <c r="L10" s="161">
        <v>54.51</v>
      </c>
      <c r="M10" s="160"/>
      <c r="N10" s="160"/>
      <c r="O10" s="160"/>
    </row>
    <row r="11" ht="27" customHeight="1" spans="1:15">
      <c r="A11" s="220">
        <v>20805</v>
      </c>
      <c r="B11" s="97" t="s">
        <v>132</v>
      </c>
      <c r="C11" s="161">
        <v>54.51</v>
      </c>
      <c r="D11" s="161"/>
      <c r="E11" s="161"/>
      <c r="F11" s="161"/>
      <c r="G11" s="161"/>
      <c r="H11" s="161"/>
      <c r="I11" s="161"/>
      <c r="J11" s="161"/>
      <c r="K11" s="161"/>
      <c r="L11" s="161">
        <v>54.51</v>
      </c>
      <c r="M11" s="160"/>
      <c r="N11" s="160"/>
      <c r="O11" s="160"/>
    </row>
    <row r="12" ht="27" customHeight="1" spans="1:15">
      <c r="A12" s="96" t="s">
        <v>133</v>
      </c>
      <c r="B12" s="97" t="s">
        <v>134</v>
      </c>
      <c r="C12" s="161">
        <v>54.51</v>
      </c>
      <c r="D12" s="161"/>
      <c r="E12" s="161"/>
      <c r="F12" s="161"/>
      <c r="G12" s="161"/>
      <c r="H12" s="161"/>
      <c r="I12" s="161"/>
      <c r="J12" s="161"/>
      <c r="K12" s="161"/>
      <c r="L12" s="161">
        <v>54.51</v>
      </c>
      <c r="M12" s="160"/>
      <c r="N12" s="160"/>
      <c r="O12" s="160"/>
    </row>
    <row r="13" ht="27" customHeight="1" spans="1:15">
      <c r="A13" s="160"/>
      <c r="B13" s="160"/>
      <c r="C13" s="160"/>
      <c r="D13" s="160"/>
      <c r="E13" s="160"/>
      <c r="F13" s="160"/>
      <c r="G13" s="160"/>
      <c r="H13" s="160"/>
      <c r="I13" s="160"/>
      <c r="J13" s="160"/>
      <c r="K13" s="160"/>
      <c r="L13" s="160"/>
      <c r="M13" s="160"/>
      <c r="N13" s="160"/>
      <c r="O13" s="160"/>
    </row>
    <row r="14" ht="27" customHeight="1" spans="1:15">
      <c r="A14" s="160"/>
      <c r="B14" s="160"/>
      <c r="C14" s="160"/>
      <c r="D14" s="160"/>
      <c r="E14" s="160"/>
      <c r="F14" s="160"/>
      <c r="G14" s="160"/>
      <c r="H14" s="160"/>
      <c r="I14" s="160"/>
      <c r="J14" s="160"/>
      <c r="K14" s="160"/>
      <c r="L14" s="160"/>
      <c r="M14" s="160"/>
      <c r="N14" s="160"/>
      <c r="O14" s="160"/>
    </row>
  </sheetData>
  <mergeCells count="17">
    <mergeCell ref="A2:O2"/>
    <mergeCell ref="N3:O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rintOptions horizontalCentered="1"/>
  <pageMargins left="0.35" right="0.35" top="0.98" bottom="0.98" header="0.51" footer="0.51"/>
  <pageSetup paperSize="9" firstPageNumber="23" orientation="landscape" useFirstPageNumber="1"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8"/>
  <sheetViews>
    <sheetView showZeros="0" view="pageBreakPreview" zoomScaleNormal="100" workbookViewId="0">
      <selection activeCell="F31" sqref="F31"/>
    </sheetView>
  </sheetViews>
  <sheetFormatPr defaultColWidth="9" defaultRowHeight="13.5" outlineLevelCol="5"/>
  <cols>
    <col min="1" max="1" width="25.625" style="201" customWidth="1"/>
    <col min="2" max="2" width="8.625" style="224" customWidth="1"/>
    <col min="3" max="3" width="25.75" style="201" customWidth="1"/>
    <col min="4" max="4" width="9.375" style="224" customWidth="1"/>
    <col min="5" max="6" width="9.125" style="201" customWidth="1"/>
    <col min="7" max="7" width="29.75" style="201" customWidth="1"/>
    <col min="8" max="255" width="9" style="201" customWidth="1"/>
    <col min="256" max="16384" width="9" style="201"/>
  </cols>
  <sheetData>
    <row r="1" s="85" customFormat="1" ht="21" customHeight="1" spans="1:4">
      <c r="A1" s="23" t="s">
        <v>167</v>
      </c>
      <c r="B1" s="114"/>
      <c r="D1" s="114"/>
    </row>
    <row r="2" s="222" customFormat="1" ht="24.75" customHeight="1" spans="1:6">
      <c r="A2" s="225" t="s">
        <v>168</v>
      </c>
      <c r="B2" s="225"/>
      <c r="C2" s="225"/>
      <c r="D2" s="225"/>
      <c r="E2" s="225"/>
      <c r="F2" s="225"/>
    </row>
    <row r="3" ht="19.5" customHeight="1" spans="6:6">
      <c r="F3" s="226" t="s">
        <v>23</v>
      </c>
    </row>
    <row r="4" s="223" customFormat="1" ht="19.5" customHeight="1" spans="1:6">
      <c r="A4" s="327" t="s">
        <v>169</v>
      </c>
      <c r="B4" s="227"/>
      <c r="C4" s="327" t="s">
        <v>170</v>
      </c>
      <c r="D4" s="227"/>
      <c r="E4" s="227"/>
      <c r="F4" s="227"/>
    </row>
    <row r="5" s="223" customFormat="1" ht="27" spans="1:6">
      <c r="A5" s="327" t="s">
        <v>171</v>
      </c>
      <c r="B5" s="327" t="s">
        <v>172</v>
      </c>
      <c r="C5" s="327" t="s">
        <v>171</v>
      </c>
      <c r="D5" s="227" t="s">
        <v>28</v>
      </c>
      <c r="E5" s="228" t="s">
        <v>173</v>
      </c>
      <c r="F5" s="228" t="s">
        <v>174</v>
      </c>
    </row>
    <row r="6" ht="19.5" customHeight="1" spans="1:6">
      <c r="A6" s="229" t="s">
        <v>175</v>
      </c>
      <c r="B6" s="230">
        <v>322.56</v>
      </c>
      <c r="C6" s="231" t="s">
        <v>53</v>
      </c>
      <c r="D6" s="232">
        <f>E6+F6</f>
        <v>0</v>
      </c>
      <c r="E6" s="231"/>
      <c r="F6" s="233"/>
    </row>
    <row r="7" ht="19.5" customHeight="1" spans="1:6">
      <c r="A7" s="234" t="s">
        <v>176</v>
      </c>
      <c r="B7" s="235">
        <v>322.56</v>
      </c>
      <c r="C7" s="236" t="s">
        <v>57</v>
      </c>
      <c r="D7" s="232">
        <f t="shared" ref="D7:D33" si="0">E7+F7</f>
        <v>0</v>
      </c>
      <c r="E7" s="236"/>
      <c r="F7" s="233"/>
    </row>
    <row r="8" ht="18" customHeight="1" spans="1:6">
      <c r="A8" s="234" t="s">
        <v>177</v>
      </c>
      <c r="B8" s="235"/>
      <c r="C8" s="236" t="s">
        <v>61</v>
      </c>
      <c r="D8" s="232">
        <f t="shared" si="0"/>
        <v>0</v>
      </c>
      <c r="E8" s="236"/>
      <c r="F8" s="233"/>
    </row>
    <row r="9" ht="19.5" customHeight="1" spans="1:6">
      <c r="A9" s="234" t="s">
        <v>178</v>
      </c>
      <c r="B9" s="235"/>
      <c r="C9" s="236" t="s">
        <v>65</v>
      </c>
      <c r="D9" s="232">
        <f t="shared" si="0"/>
        <v>0</v>
      </c>
      <c r="E9" s="236"/>
      <c r="F9" s="233"/>
    </row>
    <row r="10" ht="19.5" customHeight="1" spans="1:6">
      <c r="A10" s="234"/>
      <c r="B10" s="235"/>
      <c r="C10" s="236" t="s">
        <v>69</v>
      </c>
      <c r="D10" s="232">
        <f t="shared" si="0"/>
        <v>0</v>
      </c>
      <c r="E10" s="236"/>
      <c r="F10" s="233"/>
    </row>
    <row r="11" ht="19.5" customHeight="1" spans="1:6">
      <c r="A11" s="234"/>
      <c r="B11" s="235"/>
      <c r="C11" s="236" t="s">
        <v>72</v>
      </c>
      <c r="D11" s="232">
        <f t="shared" si="0"/>
        <v>0</v>
      </c>
      <c r="E11" s="236"/>
      <c r="F11" s="233"/>
    </row>
    <row r="12" ht="19.5" customHeight="1" spans="1:6">
      <c r="A12" s="237"/>
      <c r="B12" s="235"/>
      <c r="C12" s="236" t="s">
        <v>75</v>
      </c>
      <c r="D12" s="238">
        <v>268.05</v>
      </c>
      <c r="E12" s="238">
        <v>268.05</v>
      </c>
      <c r="F12" s="233"/>
    </row>
    <row r="13" ht="19.5" customHeight="1" spans="1:6">
      <c r="A13" s="237"/>
      <c r="B13" s="235"/>
      <c r="C13" s="236" t="s">
        <v>78</v>
      </c>
      <c r="D13" s="238">
        <v>54.51</v>
      </c>
      <c r="E13" s="238">
        <v>54.51</v>
      </c>
      <c r="F13" s="233"/>
    </row>
    <row r="14" ht="19.5" customHeight="1" spans="1:6">
      <c r="A14" s="237"/>
      <c r="B14" s="235"/>
      <c r="C14" s="236" t="s">
        <v>81</v>
      </c>
      <c r="D14" s="232">
        <f t="shared" si="0"/>
        <v>0</v>
      </c>
      <c r="E14" s="236"/>
      <c r="F14" s="233"/>
    </row>
    <row r="15" ht="19.5" customHeight="1" spans="1:6">
      <c r="A15" s="234"/>
      <c r="B15" s="235"/>
      <c r="C15" s="239" t="s">
        <v>84</v>
      </c>
      <c r="D15" s="232">
        <f t="shared" si="0"/>
        <v>0</v>
      </c>
      <c r="E15" s="239"/>
      <c r="F15" s="233"/>
    </row>
    <row r="16" ht="19.5" customHeight="1" spans="1:6">
      <c r="A16" s="237"/>
      <c r="B16" s="235"/>
      <c r="C16" s="239" t="s">
        <v>87</v>
      </c>
      <c r="D16" s="232">
        <f t="shared" si="0"/>
        <v>0</v>
      </c>
      <c r="E16" s="239"/>
      <c r="F16" s="233"/>
    </row>
    <row r="17" ht="19.5" customHeight="1" spans="1:6">
      <c r="A17" s="240"/>
      <c r="B17" s="235"/>
      <c r="C17" s="239" t="s">
        <v>90</v>
      </c>
      <c r="D17" s="232">
        <f t="shared" si="0"/>
        <v>0</v>
      </c>
      <c r="E17" s="239"/>
      <c r="F17" s="233"/>
    </row>
    <row r="18" ht="19.5" customHeight="1" spans="1:6">
      <c r="A18" s="240"/>
      <c r="B18" s="235"/>
      <c r="C18" s="239" t="s">
        <v>93</v>
      </c>
      <c r="D18" s="232">
        <f t="shared" si="0"/>
        <v>0</v>
      </c>
      <c r="E18" s="239"/>
      <c r="F18" s="233"/>
    </row>
    <row r="19" ht="19.5" customHeight="1" spans="1:6">
      <c r="A19" s="240"/>
      <c r="B19" s="235"/>
      <c r="C19" s="241" t="s">
        <v>96</v>
      </c>
      <c r="D19" s="232">
        <f t="shared" si="0"/>
        <v>0</v>
      </c>
      <c r="E19" s="241"/>
      <c r="F19" s="233"/>
    </row>
    <row r="20" ht="19.5" customHeight="1" spans="1:6">
      <c r="A20" s="240"/>
      <c r="B20" s="235"/>
      <c r="C20" s="241" t="s">
        <v>99</v>
      </c>
      <c r="D20" s="232">
        <f t="shared" si="0"/>
        <v>0</v>
      </c>
      <c r="E20" s="241"/>
      <c r="F20" s="233"/>
    </row>
    <row r="21" ht="19.5" customHeight="1" spans="1:6">
      <c r="A21" s="240"/>
      <c r="B21" s="235"/>
      <c r="C21" s="241" t="s">
        <v>102</v>
      </c>
      <c r="D21" s="232">
        <f t="shared" si="0"/>
        <v>0</v>
      </c>
      <c r="E21" s="241"/>
      <c r="F21" s="233"/>
    </row>
    <row r="22" ht="19.5" customHeight="1" spans="1:6">
      <c r="A22" s="240"/>
      <c r="B22" s="235"/>
      <c r="C22" s="241" t="s">
        <v>104</v>
      </c>
      <c r="D22" s="232">
        <f t="shared" si="0"/>
        <v>0</v>
      </c>
      <c r="E22" s="241"/>
      <c r="F22" s="233"/>
    </row>
    <row r="23" ht="19.5" customHeight="1" spans="1:6">
      <c r="A23" s="240"/>
      <c r="B23" s="235"/>
      <c r="C23" s="241" t="s">
        <v>105</v>
      </c>
      <c r="D23" s="232">
        <f t="shared" si="0"/>
        <v>0</v>
      </c>
      <c r="E23" s="241"/>
      <c r="F23" s="233"/>
    </row>
    <row r="24" ht="19.5" customHeight="1" spans="1:6">
      <c r="A24" s="240"/>
      <c r="B24" s="235"/>
      <c r="C24" s="241" t="s">
        <v>106</v>
      </c>
      <c r="D24" s="232">
        <f t="shared" si="0"/>
        <v>0</v>
      </c>
      <c r="E24" s="241"/>
      <c r="F24" s="233"/>
    </row>
    <row r="25" ht="19.5" customHeight="1" spans="1:6">
      <c r="A25" s="240"/>
      <c r="B25" s="235"/>
      <c r="C25" s="239" t="s">
        <v>107</v>
      </c>
      <c r="D25" s="232">
        <f t="shared" si="0"/>
        <v>0</v>
      </c>
      <c r="E25" s="239"/>
      <c r="F25" s="233"/>
    </row>
    <row r="26" ht="19.5" customHeight="1" spans="1:6">
      <c r="A26" s="240"/>
      <c r="B26" s="235"/>
      <c r="C26" s="239" t="s">
        <v>108</v>
      </c>
      <c r="D26" s="232">
        <f t="shared" si="0"/>
        <v>0</v>
      </c>
      <c r="E26" s="239"/>
      <c r="F26" s="233"/>
    </row>
    <row r="27" ht="19.5" customHeight="1" spans="1:6">
      <c r="A27" s="240"/>
      <c r="B27" s="235"/>
      <c r="C27" s="239" t="s">
        <v>109</v>
      </c>
      <c r="D27" s="232">
        <f t="shared" si="0"/>
        <v>0</v>
      </c>
      <c r="E27" s="239"/>
      <c r="F27" s="233"/>
    </row>
    <row r="28" ht="19.5" customHeight="1" spans="1:6">
      <c r="A28" s="240"/>
      <c r="B28" s="235"/>
      <c r="C28" s="239" t="s">
        <v>110</v>
      </c>
      <c r="D28" s="232">
        <f t="shared" si="0"/>
        <v>0</v>
      </c>
      <c r="E28" s="239"/>
      <c r="F28" s="233"/>
    </row>
    <row r="29" ht="19.5" customHeight="1" spans="1:6">
      <c r="A29" s="240"/>
      <c r="B29" s="235"/>
      <c r="C29" s="239" t="s">
        <v>111</v>
      </c>
      <c r="D29" s="232">
        <f t="shared" si="0"/>
        <v>0</v>
      </c>
      <c r="E29" s="242"/>
      <c r="F29" s="233"/>
    </row>
    <row r="30" ht="19.5" customHeight="1" spans="1:6">
      <c r="A30" s="240"/>
      <c r="B30" s="235"/>
      <c r="C30" s="242" t="s">
        <v>112</v>
      </c>
      <c r="D30" s="232">
        <f t="shared" si="0"/>
        <v>0</v>
      </c>
      <c r="E30" s="231"/>
      <c r="F30" s="233"/>
    </row>
    <row r="31" ht="19.5" customHeight="1" spans="1:6">
      <c r="A31" s="240"/>
      <c r="B31" s="235"/>
      <c r="C31" s="231" t="s">
        <v>113</v>
      </c>
      <c r="D31" s="232">
        <f t="shared" si="0"/>
        <v>0</v>
      </c>
      <c r="E31" s="98"/>
      <c r="F31" s="233"/>
    </row>
    <row r="32" ht="19.5" customHeight="1" spans="1:6">
      <c r="A32" s="240"/>
      <c r="B32" s="235"/>
      <c r="C32" s="98" t="s">
        <v>114</v>
      </c>
      <c r="D32" s="232">
        <f t="shared" si="0"/>
        <v>0</v>
      </c>
      <c r="E32" s="231"/>
      <c r="F32" s="233"/>
    </row>
    <row r="33" ht="19.5" customHeight="1" spans="1:6">
      <c r="A33" s="240"/>
      <c r="B33" s="235"/>
      <c r="C33" s="231" t="s">
        <v>115</v>
      </c>
      <c r="D33" s="232">
        <f t="shared" si="0"/>
        <v>0</v>
      </c>
      <c r="E33" s="231"/>
      <c r="F33" s="233"/>
    </row>
    <row r="34" ht="19.5" customHeight="1" spans="1:6">
      <c r="A34" s="240"/>
      <c r="B34" s="235"/>
      <c r="C34" s="231" t="s">
        <v>116</v>
      </c>
      <c r="D34" s="243"/>
      <c r="E34" s="244"/>
      <c r="F34" s="233"/>
    </row>
    <row r="35" ht="19.5" customHeight="1" spans="1:6">
      <c r="A35" s="240"/>
      <c r="B35" s="235"/>
      <c r="C35" s="231" t="s">
        <v>117</v>
      </c>
      <c r="D35" s="243"/>
      <c r="E35" s="244"/>
      <c r="F35" s="233"/>
    </row>
    <row r="36" ht="19.5" customHeight="1" spans="1:6">
      <c r="A36" s="328" t="s">
        <v>118</v>
      </c>
      <c r="B36" s="246">
        <f>B6+B9</f>
        <v>322.56</v>
      </c>
      <c r="C36" s="328" t="s">
        <v>119</v>
      </c>
      <c r="D36" s="247">
        <f>E36+F36</f>
        <v>322.56</v>
      </c>
      <c r="E36" s="248">
        <f>SUM(E6:E34)</f>
        <v>322.56</v>
      </c>
      <c r="F36" s="249">
        <f>SUM(F6:F34)</f>
        <v>0</v>
      </c>
    </row>
    <row r="37" ht="19.5" customHeight="1" spans="1:6">
      <c r="A37" s="250" t="s">
        <v>179</v>
      </c>
      <c r="B37" s="250"/>
      <c r="C37" s="250"/>
      <c r="D37" s="250"/>
      <c r="E37" s="250"/>
      <c r="F37" s="250"/>
    </row>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19.9" customHeight="1"/>
    <row r="236" ht="19.9" customHeight="1"/>
    <row r="237" ht="19.9" customHeight="1"/>
    <row r="238" ht="19.9" customHeight="1"/>
  </sheetData>
  <mergeCells count="4">
    <mergeCell ref="A2:F2"/>
    <mergeCell ref="A4:B4"/>
    <mergeCell ref="C4:F4"/>
    <mergeCell ref="A37:F37"/>
  </mergeCells>
  <conditionalFormatting sqref="A6:A16">
    <cfRule type="cellIs" dxfId="0" priority="1" stopIfTrue="1" operator="equal">
      <formula>0</formula>
    </cfRule>
  </conditionalFormatting>
  <printOptions horizontalCentered="1"/>
  <pageMargins left="0.35" right="0.35" top="0.71" bottom="0.47" header="0.51" footer="0.31"/>
  <pageSetup paperSize="9" firstPageNumber="24" orientation="portrait" useFirstPageNumber="1"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showZeros="0" zoomScaleSheetLayoutView="60" workbookViewId="0">
      <selection activeCell="A6" sqref="A6:B11"/>
    </sheetView>
  </sheetViews>
  <sheetFormatPr defaultColWidth="6.875" defaultRowHeight="23.25" customHeight="1" outlineLevelCol="4"/>
  <cols>
    <col min="1" max="1" width="15.625" style="152" customWidth="1"/>
    <col min="2" max="2" width="21" style="152" customWidth="1"/>
    <col min="3" max="3" width="18.5" style="152" customWidth="1"/>
    <col min="4" max="4" width="28.875" style="152" customWidth="1"/>
    <col min="5" max="5" width="30.125" style="152" customWidth="1"/>
    <col min="6" max="16384" width="6.875" style="152"/>
  </cols>
  <sheetData>
    <row r="1" s="85" customFormat="1" customHeight="1" spans="1:1">
      <c r="A1" s="23" t="s">
        <v>180</v>
      </c>
    </row>
    <row r="2" ht="30" customHeight="1" spans="1:5">
      <c r="A2" s="153" t="s">
        <v>181</v>
      </c>
      <c r="B2" s="153"/>
      <c r="C2" s="153"/>
      <c r="D2" s="153"/>
      <c r="E2" s="153"/>
    </row>
    <row r="3" customHeight="1" spans="1:5">
      <c r="A3" s="201"/>
      <c r="E3" s="165" t="s">
        <v>23</v>
      </c>
    </row>
    <row r="4" s="196" customFormat="1" ht="35.1" customHeight="1" spans="1:5">
      <c r="A4" s="88" t="s">
        <v>123</v>
      </c>
      <c r="B4" s="88" t="s">
        <v>124</v>
      </c>
      <c r="C4" s="203" t="s">
        <v>28</v>
      </c>
      <c r="D4" s="88" t="s">
        <v>34</v>
      </c>
      <c r="E4" s="203" t="s">
        <v>182</v>
      </c>
    </row>
    <row r="5" s="197" customFormat="1" customHeight="1" spans="1:5">
      <c r="A5" s="172"/>
      <c r="B5" s="213" t="s">
        <v>28</v>
      </c>
      <c r="C5" s="217">
        <v>322.56</v>
      </c>
      <c r="D5" s="218">
        <v>308.56</v>
      </c>
      <c r="E5" s="218">
        <v>14</v>
      </c>
    </row>
    <row r="6" customHeight="1" spans="1:5">
      <c r="A6" s="96">
        <v>207</v>
      </c>
      <c r="B6" s="97" t="s">
        <v>126</v>
      </c>
      <c r="C6" s="217">
        <v>268.05</v>
      </c>
      <c r="D6" s="178">
        <v>254.05</v>
      </c>
      <c r="E6" s="219">
        <v>14</v>
      </c>
    </row>
    <row r="7" customHeight="1" spans="1:5">
      <c r="A7" s="96">
        <v>20701</v>
      </c>
      <c r="B7" s="97" t="s">
        <v>127</v>
      </c>
      <c r="C7" s="217">
        <v>268.05</v>
      </c>
      <c r="D7" s="178">
        <v>254.05</v>
      </c>
      <c r="E7" s="219">
        <v>14</v>
      </c>
    </row>
    <row r="8" customHeight="1" spans="1:5">
      <c r="A8" s="96" t="s">
        <v>128</v>
      </c>
      <c r="B8" s="97" t="s">
        <v>129</v>
      </c>
      <c r="C8" s="217">
        <v>268.05</v>
      </c>
      <c r="D8" s="178">
        <v>254.05</v>
      </c>
      <c r="E8" s="219">
        <v>14</v>
      </c>
    </row>
    <row r="9" customHeight="1" spans="1:5">
      <c r="A9" s="96" t="s">
        <v>130</v>
      </c>
      <c r="B9" s="97" t="s">
        <v>131</v>
      </c>
      <c r="C9" s="217">
        <v>54.51</v>
      </c>
      <c r="D9" s="178">
        <v>54.51</v>
      </c>
      <c r="E9" s="178"/>
    </row>
    <row r="10" customHeight="1" spans="1:5">
      <c r="A10" s="220">
        <v>20805</v>
      </c>
      <c r="B10" s="97" t="s">
        <v>132</v>
      </c>
      <c r="C10" s="217">
        <v>54.51</v>
      </c>
      <c r="D10" s="178">
        <v>54.51</v>
      </c>
      <c r="E10" s="178"/>
    </row>
    <row r="11" customHeight="1" spans="1:5">
      <c r="A11" s="96" t="s">
        <v>133</v>
      </c>
      <c r="B11" s="97" t="s">
        <v>134</v>
      </c>
      <c r="C11" s="217">
        <v>54.51</v>
      </c>
      <c r="D11" s="178">
        <v>54.51</v>
      </c>
      <c r="E11" s="178"/>
    </row>
    <row r="12" customHeight="1" spans="1:5">
      <c r="A12" s="178"/>
      <c r="B12" s="178"/>
      <c r="C12" s="217">
        <f t="shared" ref="C8:C13" si="0">D12+E12</f>
        <v>0</v>
      </c>
      <c r="D12" s="178"/>
      <c r="E12" s="178"/>
    </row>
    <row r="13" customHeight="1" spans="1:5">
      <c r="A13" s="178"/>
      <c r="B13" s="178"/>
      <c r="C13" s="217">
        <f t="shared" si="0"/>
        <v>0</v>
      </c>
      <c r="D13" s="178"/>
      <c r="E13" s="178"/>
    </row>
    <row r="14" ht="29.25" customHeight="1" spans="1:5">
      <c r="A14" s="162" t="s">
        <v>183</v>
      </c>
      <c r="B14" s="162"/>
      <c r="C14" s="162"/>
      <c r="D14" s="162"/>
      <c r="E14" s="162"/>
    </row>
    <row r="15" ht="20.1" customHeight="1" spans="1:5">
      <c r="A15" s="221"/>
      <c r="B15" s="163"/>
      <c r="C15" s="163"/>
      <c r="D15" s="163"/>
      <c r="E15" s="163"/>
    </row>
  </sheetData>
  <mergeCells count="3">
    <mergeCell ref="A2:E2"/>
    <mergeCell ref="A14:E14"/>
    <mergeCell ref="A15:E15"/>
  </mergeCells>
  <printOptions horizontalCentered="1"/>
  <pageMargins left="0.35" right="0.35" top="0.98" bottom="0.98" header="0.51" footer="0.51"/>
  <pageSetup paperSize="9" firstPageNumber="25" orientation="landscape" useFirstPageNumber="1"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19</vt:i4>
      </vt:variant>
    </vt:vector>
  </HeadingPairs>
  <TitlesOfParts>
    <vt:vector size="19" baseType="lpstr">
      <vt:lpstr>目录</vt:lpstr>
      <vt:lpstr>1.部门收支总表（批复表）</vt:lpstr>
      <vt:lpstr>2.部门收支总表</vt:lpstr>
      <vt:lpstr>3.部门收入总表</vt:lpstr>
      <vt:lpstr>4.部门支出总表</vt:lpstr>
      <vt:lpstr>5.部门支出总表（部门预算经济分类）</vt:lpstr>
      <vt:lpstr>6.部门支出总表（政府预算经济分类）</vt:lpstr>
      <vt:lpstr>7.财政拨款收支总表</vt:lpstr>
      <vt:lpstr>8.财政拨款支出表</vt:lpstr>
      <vt:lpstr>9.一般公共预算拨款支出表</vt:lpstr>
      <vt:lpstr>10.一般公共预算基本支出表</vt:lpstr>
      <vt:lpstr>11.一般公共预算基本支出表（经济分类）</vt:lpstr>
      <vt:lpstr>12..政府性基金预算支出表（按部门预算经济分类）</vt:lpstr>
      <vt:lpstr>13.政府性基金预算支出表（按政府预算经济分类）</vt:lpstr>
      <vt:lpstr>14.一般公共预算“三公”经费支出表</vt:lpstr>
      <vt:lpstr>15.专项业务经费（批复表）</vt:lpstr>
      <vt:lpstr>16.项目表（批复表）</vt:lpstr>
      <vt:lpstr>17.项目绩效表</vt:lpstr>
      <vt:lpstr>18.整体绩效表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王建辉</dc:creator>
  <cp:lastModifiedBy>苏伶俐</cp:lastModifiedBy>
  <cp:revision>1</cp:revision>
  <dcterms:created xsi:type="dcterms:W3CDTF">2015-04-15T03:34:12Z</dcterms:created>
  <cp:lastPrinted>2021-02-01T02:50:09Z</cp:lastPrinted>
  <dcterms:modified xsi:type="dcterms:W3CDTF">2022-09-13T01:26:38Z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1D4389AE72D94E9A835E6CA0349255B0</vt:lpwstr>
  </property>
</Properties>
</file>